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收支预算总表" sheetId="1" r:id="rId1"/>
    <sheet name="财政预算内拨款支出预算表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<sst xmlns="http://schemas.openxmlformats.org/spreadsheetml/2006/main" count="62" uniqueCount="58">
  <si>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深圳市住房和建设局系统2013年收支预算总表</t>
  </si>
  <si>
    <t>单位名称：深圳市住房和建设局</t>
  </si>
  <si>
    <t>单位：万元</t>
  </si>
  <si>
    <t>收   入</t>
  </si>
  <si>
    <t>支   出</t>
  </si>
  <si>
    <t>项  目</t>
  </si>
  <si>
    <t>预算数</t>
  </si>
  <si>
    <t>一、财政预算内拨款</t>
  </si>
  <si>
    <t>一、社会保障和就业</t>
  </si>
  <si>
    <t>二、财政专户拨款</t>
  </si>
  <si>
    <t xml:space="preserve">     财政对社会保险基金的补助</t>
  </si>
  <si>
    <t>三、事业收入</t>
  </si>
  <si>
    <t xml:space="preserve">     行政事业单位离退休</t>
  </si>
  <si>
    <t>四、事业单位经营收入</t>
  </si>
  <si>
    <t>二、医疗卫生</t>
  </si>
  <si>
    <t>五、其他收入</t>
  </si>
  <si>
    <t xml:space="preserve">     医疗保障</t>
  </si>
  <si>
    <t>三、城乡社区事务</t>
  </si>
  <si>
    <t xml:space="preserve">     城乡社区管理事务</t>
  </si>
  <si>
    <t xml:space="preserve">     建设市场管理与监督</t>
  </si>
  <si>
    <t xml:space="preserve">     其他城乡社区事务支出</t>
  </si>
  <si>
    <t>四、住房保障支出</t>
  </si>
  <si>
    <t xml:space="preserve">     保障性安居工程支出</t>
  </si>
  <si>
    <t xml:space="preserve">     住房改革支出</t>
  </si>
  <si>
    <t xml:space="preserve">     城乡社区住宅</t>
  </si>
  <si>
    <t xml:space="preserve">      本年收入合计</t>
  </si>
  <si>
    <t xml:space="preserve">      本年支出合计</t>
  </si>
  <si>
    <t>上级补助收入</t>
  </si>
  <si>
    <t>对附属单位补助支出</t>
  </si>
  <si>
    <t>用事业基金弥补收支差额</t>
  </si>
  <si>
    <t>上缴上级支出</t>
  </si>
  <si>
    <t>上年结转、结余</t>
  </si>
  <si>
    <t>结转下年</t>
  </si>
  <si>
    <t xml:space="preserve">       收 入 总 计</t>
  </si>
  <si>
    <t xml:space="preserve">      支 出 总 计</t>
  </si>
  <si>
    <t>深圳市住房和建设局系统2013年财政预算内拨款支出预算表</t>
  </si>
  <si>
    <t>科目编码</t>
  </si>
  <si>
    <t>科  目</t>
  </si>
  <si>
    <t>合   计</t>
  </si>
  <si>
    <t>基本支出</t>
  </si>
  <si>
    <t>项目支出</t>
  </si>
  <si>
    <t>208</t>
  </si>
  <si>
    <t>社会保障和就业</t>
  </si>
  <si>
    <t>财政对社会保险基金的补助</t>
  </si>
  <si>
    <t>行政事业单位离退休</t>
  </si>
  <si>
    <t>医疗卫生</t>
  </si>
  <si>
    <t>医疗保障</t>
  </si>
  <si>
    <t>212</t>
  </si>
  <si>
    <t>城乡社区事务</t>
  </si>
  <si>
    <t>城乡社区管理事务</t>
  </si>
  <si>
    <t>建设市场管理与监督</t>
  </si>
  <si>
    <t>其他城乡社区事务支出</t>
  </si>
  <si>
    <t>221</t>
  </si>
  <si>
    <t>住房保障支出</t>
  </si>
  <si>
    <t>保障性安居工程支出</t>
  </si>
  <si>
    <t>住房改革支出</t>
  </si>
  <si>
    <t>城乡社区住宅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</si>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</sst>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0"/>
      <name val="Arial"/>
      <family val="2"/>
    </font>
    <font>
      <sz val="10"/>
      <name val="宋体"/>
      <family val="0"/>
    </font>
    <font>
      <b/>
      <sz val="14"/>
      <name val="黑体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33" borderId="9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left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/>
    </xf>
    <xf numFmtId="176" fontId="1" fillId="0" borderId="9" xfId="0" applyNumberFormat="1" applyFont="1" applyFill="1" applyBorder="1" applyAlignment="1">
      <alignment horizontal="right"/>
    </xf>
    <xf numFmtId="176" fontId="1" fillId="0" borderId="9" xfId="0" applyNumberFormat="1" applyFont="1" applyFill="1" applyBorder="1" applyAlignment="1">
      <alignment horizontal="right" vertical="center" shrinkToFit="1"/>
    </xf>
    <xf numFmtId="176" fontId="1" fillId="0" borderId="9" xfId="0" applyNumberFormat="1" applyFont="1" applyFill="1" applyBorder="1" applyAlignment="1">
      <alignment horizontal="right" shrinkToFit="1"/>
    </xf>
    <xf numFmtId="0" fontId="0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176" fontId="1" fillId="0" borderId="9" xfId="0" applyNumberFormat="1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7">
      <selection activeCell="G21" sqref="G21"/>
    </sheetView>
  </sheetViews>
  <sheetFormatPr defaultColWidth="9.140625" defaultRowHeight="12.75"/>
  <cols>
    <col min="1" max="1" width="33.00390625" style="0" bestFit="1" customWidth="1"/>
    <col min="2" max="2" width="23.57421875" style="0" customWidth="1"/>
    <col min="3" max="3" width="31.00390625" style="0" bestFit="1" customWidth="1"/>
    <col min="4" max="4" width="25.28125" style="0" customWidth="1"/>
  </cols>
  <sheetData>
    <row r="1" ht="30" customHeight="1">
      <c r="A1" s="1" t="s">
        <v>0</v>
      </c>
    </row>
    <row r="2" ht="15" customHeight="1"/>
    <row r="3" spans="1:4" ht="15" customHeight="1">
      <c r="A3" s="2" t="s">
        <v>1</v>
      </c>
      <c r="D3" s="3" t="s">
        <v>2</v>
      </c>
    </row>
    <row r="4" spans="1:4" ht="21" customHeight="1">
      <c r="A4" s="14" t="s">
        <v>3</v>
      </c>
      <c r="B4" s="15"/>
      <c r="C4" s="14" t="s">
        <v>4</v>
      </c>
      <c r="D4" s="15"/>
    </row>
    <row r="5" spans="1:4" ht="21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1" customHeight="1">
      <c r="A6" s="5" t="s">
        <v>7</v>
      </c>
      <c r="B6" s="7">
        <v>29881</v>
      </c>
      <c r="C6" s="5" t="s">
        <v>8</v>
      </c>
      <c r="D6" s="7">
        <f>D7+D8</f>
        <v>579</v>
      </c>
    </row>
    <row r="7" spans="1:4" ht="21" customHeight="1">
      <c r="A7" s="5" t="s">
        <v>9</v>
      </c>
      <c r="B7" s="16"/>
      <c r="C7" s="5" t="s">
        <v>10</v>
      </c>
      <c r="D7" s="7">
        <v>122</v>
      </c>
    </row>
    <row r="8" spans="1:4" ht="21" customHeight="1">
      <c r="A8" s="5" t="s">
        <v>11</v>
      </c>
      <c r="B8" s="16"/>
      <c r="C8" s="5" t="s">
        <v>12</v>
      </c>
      <c r="D8" s="7">
        <v>457</v>
      </c>
    </row>
    <row r="9" spans="1:4" ht="21" customHeight="1">
      <c r="A9" s="5" t="s">
        <v>13</v>
      </c>
      <c r="B9" s="16"/>
      <c r="C9" s="5" t="s">
        <v>14</v>
      </c>
      <c r="D9" s="7">
        <f>D10</f>
        <v>157</v>
      </c>
    </row>
    <row r="10" spans="1:4" ht="21" customHeight="1">
      <c r="A10" s="5" t="s">
        <v>15</v>
      </c>
      <c r="B10" s="16"/>
      <c r="C10" s="5" t="s">
        <v>16</v>
      </c>
      <c r="D10" s="7">
        <v>157</v>
      </c>
    </row>
    <row r="11" spans="1:4" ht="21" customHeight="1">
      <c r="A11" s="5"/>
      <c r="B11" s="16"/>
      <c r="C11" s="5" t="s">
        <v>17</v>
      </c>
      <c r="D11" s="7">
        <f>D12+D13+D14</f>
        <v>20878</v>
      </c>
    </row>
    <row r="12" spans="1:4" ht="21" customHeight="1">
      <c r="A12" s="5"/>
      <c r="B12" s="16"/>
      <c r="C12" s="5" t="s">
        <v>18</v>
      </c>
      <c r="D12" s="7">
        <v>10095</v>
      </c>
    </row>
    <row r="13" spans="1:4" ht="21" customHeight="1">
      <c r="A13" s="5"/>
      <c r="B13" s="16"/>
      <c r="C13" s="5" t="s">
        <v>19</v>
      </c>
      <c r="D13" s="7">
        <v>6596</v>
      </c>
    </row>
    <row r="14" spans="1:4" ht="21" customHeight="1">
      <c r="A14" s="5"/>
      <c r="B14" s="16"/>
      <c r="C14" s="5" t="s">
        <v>20</v>
      </c>
      <c r="D14" s="7">
        <v>4187</v>
      </c>
    </row>
    <row r="15" spans="1:4" ht="21" customHeight="1">
      <c r="A15" s="5"/>
      <c r="B15" s="16"/>
      <c r="C15" s="5" t="s">
        <v>21</v>
      </c>
      <c r="D15" s="7">
        <f>D16+D17+D18</f>
        <v>8267</v>
      </c>
    </row>
    <row r="16" spans="1:4" ht="21" customHeight="1">
      <c r="A16" s="5"/>
      <c r="B16" s="16"/>
      <c r="C16" s="5" t="s">
        <v>22</v>
      </c>
      <c r="D16" s="7">
        <v>355</v>
      </c>
    </row>
    <row r="17" spans="1:4" ht="21" customHeight="1">
      <c r="A17" s="5"/>
      <c r="B17" s="16"/>
      <c r="C17" s="5" t="s">
        <v>23</v>
      </c>
      <c r="D17" s="7">
        <v>1369</v>
      </c>
    </row>
    <row r="18" spans="1:4" ht="21" customHeight="1">
      <c r="A18" s="5"/>
      <c r="B18" s="16"/>
      <c r="C18" s="5" t="s">
        <v>24</v>
      </c>
      <c r="D18" s="7">
        <v>6543</v>
      </c>
    </row>
    <row r="19" spans="1:4" ht="21" customHeight="1">
      <c r="A19" s="5" t="s">
        <v>25</v>
      </c>
      <c r="B19" s="7">
        <f>B6+B7+B11+B12+B13</f>
        <v>29881</v>
      </c>
      <c r="C19" s="5" t="s">
        <v>26</v>
      </c>
      <c r="D19" s="7">
        <f>D6+D9+D11+D15</f>
        <v>29881</v>
      </c>
    </row>
    <row r="20" spans="1:4" ht="21" customHeight="1">
      <c r="A20" s="5" t="s">
        <v>27</v>
      </c>
      <c r="B20" s="16"/>
      <c r="C20" s="5" t="s">
        <v>28</v>
      </c>
      <c r="D20" s="16"/>
    </row>
    <row r="21" spans="1:4" ht="21" customHeight="1">
      <c r="A21" s="5" t="s">
        <v>29</v>
      </c>
      <c r="B21" s="7"/>
      <c r="C21" s="5" t="s">
        <v>30</v>
      </c>
      <c r="D21" s="16"/>
    </row>
    <row r="22" spans="1:4" ht="21" customHeight="1">
      <c r="A22" s="5" t="s">
        <v>31</v>
      </c>
      <c r="B22" s="16"/>
      <c r="C22" s="5" t="s">
        <v>32</v>
      </c>
      <c r="D22" s="16"/>
    </row>
    <row r="23" spans="1:4" ht="21" customHeight="1">
      <c r="A23" s="5" t="s">
        <v>33</v>
      </c>
      <c r="B23" s="7">
        <f>B21+B20+B22+B19</f>
        <v>29881</v>
      </c>
      <c r="C23" s="5" t="s">
        <v>34</v>
      </c>
      <c r="D23" s="7">
        <f>D19+D20+D21+D22</f>
        <v>29881</v>
      </c>
    </row>
  </sheetData>
  <sheetProtection/>
  <mergeCells count="3">
    <mergeCell ref="A1:D1"/>
    <mergeCell ref="A4:B4"/>
    <mergeCell ref="C4:D4"/>
  </mergeCells>
  <printOptions horizontalCentered="1"/>
  <pageMargins left="0.75" right="0.75" top="0.66" bottom="0.74" header="0.51" footer="0.51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2" sqref="D12"/>
    </sheetView>
  </sheetViews>
  <sheetFormatPr defaultColWidth="9.140625" defaultRowHeight="12.75"/>
  <cols>
    <col min="1" max="1" width="14.57421875" style="0" customWidth="1"/>
    <col min="2" max="2" width="34.140625" style="0" customWidth="1"/>
    <col min="3" max="4" width="21.28125" style="0" customWidth="1"/>
    <col min="5" max="5" width="28.421875" style="0" customWidth="1"/>
  </cols>
  <sheetData>
    <row r="1" ht="30" customHeight="1">
      <c r="A1" s="1" t="s">
        <v>35</v>
      </c>
    </row>
    <row r="2" ht="15" customHeight="1"/>
    <row r="3" spans="1:5" ht="15" customHeight="1">
      <c r="A3" s="2" t="s">
        <v>1</v>
      </c>
      <c r="E3" s="3" t="s">
        <v>2</v>
      </c>
    </row>
    <row r="4" spans="1:5" ht="21.75" customHeight="1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</row>
    <row r="5" spans="1:5" ht="21.75" customHeight="1">
      <c r="A5" s="5" t="s">
        <v>41</v>
      </c>
      <c r="B5" s="6" t="s">
        <v>42</v>
      </c>
      <c r="C5" s="7">
        <f>D5+E5</f>
        <v>579</v>
      </c>
      <c r="D5" s="8">
        <f>D6+D7</f>
        <v>579</v>
      </c>
      <c r="E5" s="8"/>
    </row>
    <row r="6" spans="1:5" ht="21.75" customHeight="1">
      <c r="A6" s="5">
        <v>20803</v>
      </c>
      <c r="B6" s="5" t="s">
        <v>43</v>
      </c>
      <c r="C6" s="7">
        <f aca="true" t="shared" si="0" ref="C6:C17">D6+E6</f>
        <v>122</v>
      </c>
      <c r="D6" s="8">
        <v>122</v>
      </c>
      <c r="E6" s="9"/>
    </row>
    <row r="7" spans="1:5" ht="21.75" customHeight="1">
      <c r="A7" s="5">
        <v>20805</v>
      </c>
      <c r="B7" s="5" t="s">
        <v>44</v>
      </c>
      <c r="C7" s="7">
        <f t="shared" si="0"/>
        <v>457</v>
      </c>
      <c r="D7" s="8">
        <v>457</v>
      </c>
      <c r="E7" s="9"/>
    </row>
    <row r="8" spans="1:5" ht="21.75" customHeight="1">
      <c r="A8" s="5">
        <v>210</v>
      </c>
      <c r="B8" s="6" t="s">
        <v>45</v>
      </c>
      <c r="C8" s="7">
        <f t="shared" si="0"/>
        <v>157</v>
      </c>
      <c r="D8" s="8">
        <f>D9</f>
        <v>157</v>
      </c>
      <c r="E8" s="8"/>
    </row>
    <row r="9" spans="1:5" ht="21.75" customHeight="1">
      <c r="A9" s="5">
        <v>21005</v>
      </c>
      <c r="B9" s="5" t="s">
        <v>46</v>
      </c>
      <c r="C9" s="7">
        <f t="shared" si="0"/>
        <v>157</v>
      </c>
      <c r="D9" s="8">
        <v>157</v>
      </c>
      <c r="E9" s="9"/>
    </row>
    <row r="10" spans="1:5" ht="21.75" customHeight="1">
      <c r="A10" s="5" t="s">
        <v>47</v>
      </c>
      <c r="B10" s="6" t="s">
        <v>48</v>
      </c>
      <c r="C10" s="7">
        <f t="shared" si="0"/>
        <v>20878</v>
      </c>
      <c r="D10" s="7">
        <f>D11+D12+D13</f>
        <v>6324</v>
      </c>
      <c r="E10" s="7">
        <f>E11+E12+E13</f>
        <v>14554</v>
      </c>
    </row>
    <row r="11" spans="1:5" ht="21.75" customHeight="1">
      <c r="A11" s="5">
        <v>21201</v>
      </c>
      <c r="B11" s="5" t="s">
        <v>49</v>
      </c>
      <c r="C11" s="7">
        <f t="shared" si="0"/>
        <v>10095</v>
      </c>
      <c r="D11" s="8">
        <v>5881</v>
      </c>
      <c r="E11" s="8">
        <v>4214</v>
      </c>
    </row>
    <row r="12" spans="1:5" ht="21.75" customHeight="1">
      <c r="A12" s="5">
        <v>21206</v>
      </c>
      <c r="B12" s="5" t="s">
        <v>50</v>
      </c>
      <c r="C12" s="7">
        <f t="shared" si="0"/>
        <v>6596</v>
      </c>
      <c r="D12" s="8"/>
      <c r="E12" s="8">
        <v>6596</v>
      </c>
    </row>
    <row r="13" spans="1:5" ht="21.75" customHeight="1">
      <c r="A13" s="5">
        <v>21299</v>
      </c>
      <c r="B13" s="5" t="s">
        <v>51</v>
      </c>
      <c r="C13" s="7">
        <f t="shared" si="0"/>
        <v>4187</v>
      </c>
      <c r="D13" s="8">
        <v>443</v>
      </c>
      <c r="E13" s="8">
        <v>3744</v>
      </c>
    </row>
    <row r="14" spans="1:5" ht="21.75" customHeight="1">
      <c r="A14" s="5" t="s">
        <v>52</v>
      </c>
      <c r="B14" s="6" t="s">
        <v>53</v>
      </c>
      <c r="C14" s="7">
        <f t="shared" si="0"/>
        <v>8267</v>
      </c>
      <c r="D14" s="8">
        <f>D15+D16+D17</f>
        <v>1434</v>
      </c>
      <c r="E14" s="8">
        <f>E15+E16+E17</f>
        <v>6833</v>
      </c>
    </row>
    <row r="15" spans="1:5" ht="21.75" customHeight="1">
      <c r="A15" s="5">
        <v>22101</v>
      </c>
      <c r="B15" s="5" t="s">
        <v>54</v>
      </c>
      <c r="C15" s="7">
        <f t="shared" si="0"/>
        <v>355</v>
      </c>
      <c r="D15" s="9"/>
      <c r="E15" s="8">
        <v>355</v>
      </c>
    </row>
    <row r="16" spans="1:5" ht="21.75" customHeight="1">
      <c r="A16" s="5">
        <v>22102</v>
      </c>
      <c r="B16" s="5" t="s">
        <v>55</v>
      </c>
      <c r="C16" s="7">
        <f t="shared" si="0"/>
        <v>1369</v>
      </c>
      <c r="D16" s="8">
        <v>1369</v>
      </c>
      <c r="E16" s="10"/>
    </row>
    <row r="17" spans="1:5" ht="21.75" customHeight="1">
      <c r="A17" s="5">
        <v>22103</v>
      </c>
      <c r="B17" s="5" t="s">
        <v>56</v>
      </c>
      <c r="C17" s="7">
        <f t="shared" si="0"/>
        <v>6543</v>
      </c>
      <c r="D17" s="8">
        <v>65</v>
      </c>
      <c r="E17" s="8">
        <v>6478</v>
      </c>
    </row>
    <row r="18" spans="1:5" ht="21.75" customHeight="1">
      <c r="A18" s="11"/>
      <c r="B18" s="12" t="s">
        <v>57</v>
      </c>
      <c r="C18" s="13">
        <f>C5+C8+C10+C14</f>
        <v>29881</v>
      </c>
      <c r="D18" s="13">
        <f>D5+D8+D10+D14</f>
        <v>8494</v>
      </c>
      <c r="E18" s="13">
        <f>E5+E8+E10+E14</f>
        <v>21387</v>
      </c>
    </row>
    <row r="19" ht="21.75" customHeight="1"/>
  </sheetData>
  <sheetProtection/>
  <mergeCells count="1">
    <mergeCell ref="A1:E1"/>
  </mergeCells>
  <printOptions horizontalCentered="1"/>
  <pageMargins left="0.35" right="0.31" top="1.12" bottom="0.65" header="0.51" footer="0.5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办公室 马卓彬</cp:lastModifiedBy>
  <cp:lastPrinted>2013-02-22T03:07:25Z</cp:lastPrinted>
  <dcterms:created xsi:type="dcterms:W3CDTF">2011-11-30T13:41:58Z</dcterms:created>
  <dcterms:modified xsi:type="dcterms:W3CDTF">2021-04-07T09:05:08Z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