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明细" sheetId="1" r:id="rId1"/>
  </sheets>
  <definedNames/>
  <calcPr fullCalcOnLoad="1"/>
</workbook>
</file>

<file path=xl/sharedStrings.xml><?xml version="1.0" encoding="utf-8"?>
<sst xmlns="http://schemas.openxmlformats.org/spreadsheetml/2006/main" count="90" uniqueCount="78">
  <si>
    <t>附件：</t>
  </si>
  <si>
    <t>2024年工程建设领域绿色创新发展专项资金资助计划</t>
  </si>
  <si>
    <t>序号</t>
  </si>
  <si>
    <t>项目名称</t>
  </si>
  <si>
    <t>资助主体</t>
  </si>
  <si>
    <t>拟资助金额（万元）</t>
  </si>
  <si>
    <t>2024年计划支出资金（万元）</t>
  </si>
  <si>
    <t>2025年计划支出资金（万元）</t>
  </si>
  <si>
    <t>一、绿色建筑示范项目</t>
  </si>
  <si>
    <t>天安云谷02-08地块11栋</t>
  </si>
  <si>
    <t>深圳天安云谷投资发展有限公司</t>
  </si>
  <si>
    <t>深圳蛇口邮轮中心</t>
  </si>
  <si>
    <t>招商局蛇口工业区控股股份有限公司</t>
  </si>
  <si>
    <t>航天科技广场A、B座</t>
  </si>
  <si>
    <t>深圳市航天高科投资管理有限公司、
深圳市航天高科物业管理有限公司</t>
  </si>
  <si>
    <t>基金大厦</t>
  </si>
  <si>
    <t>博时基金管理有限公司、
南方基金管理股份有限公司</t>
  </si>
  <si>
    <t>小计</t>
  </si>
  <si>
    <t>二、绿色建筑评价标识服务</t>
  </si>
  <si>
    <t>绿色建筑标识评价服务（深圳市建设科技促进中心）</t>
  </si>
  <si>
    <t>深圳市建设科技促进中心</t>
  </si>
  <si>
    <t>绿色建筑标识评价服务（深圳市绿色建筑协会）</t>
  </si>
  <si>
    <t>深圳市绿色建筑协会</t>
  </si>
  <si>
    <t>三、既有建筑节能改造项目</t>
  </si>
  <si>
    <t>深圳佳得宝家居广场能源管理项目</t>
  </si>
  <si>
    <t>深圳市中能泰富科技股份有限公司</t>
  </si>
  <si>
    <t>深圳深福保大厦合同能源管理综合节能改造项目</t>
  </si>
  <si>
    <t>深圳中海凯骊酒店节能服务项目</t>
  </si>
  <si>
    <t>上海浦公节能环保科技有限公司</t>
  </si>
  <si>
    <t>中洲控股中心A座节能改造项目</t>
  </si>
  <si>
    <t>深圳市圣廷苑物业管理有限公司</t>
  </si>
  <si>
    <t>四、装配式建筑示范项目</t>
  </si>
  <si>
    <t>华西建筑工业园（2#-4#）</t>
  </si>
  <si>
    <t>广东华西建筑工业化有限公司</t>
  </si>
  <si>
    <t>五、绿色物业示范项目</t>
  </si>
  <si>
    <t>天鹅湖花园</t>
  </si>
  <si>
    <t>华侨城物业（集团）有限公司</t>
  </si>
  <si>
    <t>中广核大厦</t>
  </si>
  <si>
    <t>深圳市核电物业有限公司</t>
  </si>
  <si>
    <t>深业上城北区</t>
  </si>
  <si>
    <t>深业置地（深圳）物业管理有限公司</t>
  </si>
  <si>
    <t>资本市场学院</t>
  </si>
  <si>
    <t>深圳市航天物业管理有限公司</t>
  </si>
  <si>
    <t>香山美墅</t>
  </si>
  <si>
    <t>红树西岸</t>
  </si>
  <si>
    <t>深圳百仕达物业管理有限公司</t>
  </si>
  <si>
    <t>壹成中心</t>
  </si>
  <si>
    <t>深圳市鸿荣源物业服务有限公司</t>
  </si>
  <si>
    <t>中海油大厦</t>
  </si>
  <si>
    <t>深圳市金地物业管理有限公司</t>
  </si>
  <si>
    <t>中设广场</t>
  </si>
  <si>
    <t>深圳市之平物业发展有限公司</t>
  </si>
  <si>
    <t>银湖蓝山润园</t>
  </si>
  <si>
    <t>华润置地（武汉）物业管理有限公司深圳分公司</t>
  </si>
  <si>
    <t>天汇时代花园一期</t>
  </si>
  <si>
    <t>深圳市宏发物业服务有限公司</t>
  </si>
  <si>
    <t>金域九悦花园</t>
  </si>
  <si>
    <t>深圳市万科物业服务有限公司</t>
  </si>
  <si>
    <t>深圳音乐厅</t>
  </si>
  <si>
    <t>中海物业管理有限公司</t>
  </si>
  <si>
    <t>万科云城一期</t>
  </si>
  <si>
    <t>爵悦公馆</t>
  </si>
  <si>
    <t>深圳市嘉亿乐居物业管理有限公司</t>
  </si>
  <si>
    <t>金域中央花园一期</t>
  </si>
  <si>
    <t>华强城市花园三期</t>
  </si>
  <si>
    <t>深圳华强物业管理有限公司</t>
  </si>
  <si>
    <t>六、标准制定项目</t>
  </si>
  <si>
    <t>《城市综合管廊工程消防技术标准》</t>
  </si>
  <si>
    <t>深圳中冶管廊科技发展有限公司</t>
  </si>
  <si>
    <t>《公交场站工程信息模型设计交付标准》</t>
  </si>
  <si>
    <t>云基智慧工程股份有限公司
深圳市市政设计研究院有限公司
深圳市勘察研究院有限公司</t>
  </si>
  <si>
    <t>《深圳市建筑装饰碳排放计算标准》</t>
  </si>
  <si>
    <t>深圳市元弘建筑装饰创意和产业技术研究院
深圳市建筑装饰（集团）有限公司</t>
  </si>
  <si>
    <t>七、建筑废弃物综合利用产品</t>
  </si>
  <si>
    <t>深圳市汇利德邦环保科技有限公司</t>
  </si>
  <si>
    <t>深圳市特区建发环境科技有限公司</t>
  </si>
  <si>
    <t>一~七项合计</t>
  </si>
  <si>
    <t>备注：本次公示中的资助金额仅为拟资助金额，最终资助额度以深圳市财政局下达的指标为准。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</si>
</sst>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  <numFmt numFmtId="179" formatCode="0_);[Red]\(0\)"/>
    <numFmt numFmtId="180" formatCode="0_ "/>
    <numFmt numFmtId="181" formatCode="0.0000_);[Red]\(0.0000\)"/>
    <numFmt numFmtId="182" formatCode="0.0_);[Red]\(0.0\)"/>
    <numFmt numFmtId="183" formatCode="0.0_ "/>
    <numFmt numFmtId="184" formatCode="0.00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3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2"/>
      <name val="仿宋_GB2312"/>
      <family val="0"/>
    </font>
    <font>
      <sz val="18"/>
      <name val="黑体"/>
      <family val="0"/>
    </font>
    <font>
      <b/>
      <sz val="13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b/>
      <sz val="14"/>
      <color indexed="8"/>
      <name val="仿宋_GB2312"/>
      <family val="0"/>
    </font>
    <font>
      <sz val="14"/>
      <color indexed="8"/>
      <name val="宋体"/>
      <family val="0"/>
    </font>
    <font>
      <sz val="1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0"/>
    </font>
    <font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4" borderId="1" applyNumberFormat="0" applyAlignment="0" applyProtection="0"/>
    <xf numFmtId="0" fontId="39" fillId="0" borderId="2" applyNumberFormat="0" applyFill="0" applyAlignment="0" applyProtection="0"/>
    <xf numFmtId="0" fontId="40" fillId="15" borderId="3" applyNumberFormat="0" applyAlignment="0" applyProtection="0"/>
    <xf numFmtId="0" fontId="41" fillId="0" borderId="0" applyNumberFormat="0" applyFill="0" applyBorder="0" applyAlignment="0" applyProtection="0"/>
    <xf numFmtId="0" fontId="42" fillId="16" borderId="4" applyNumberForma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2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3" applyNumberFormat="0" applyAlignment="0" applyProtection="0"/>
    <xf numFmtId="0" fontId="34" fillId="19" borderId="0" applyNumberFormat="0" applyBorder="0" applyAlignment="0" applyProtection="0"/>
    <xf numFmtId="41" fontId="43" fillId="0" borderId="0" applyFont="0" applyFill="0" applyBorder="0" applyAlignment="0" applyProtection="0"/>
    <xf numFmtId="0" fontId="34" fillId="20" borderId="0" applyNumberFormat="0" applyBorder="0" applyAlignment="0" applyProtection="0"/>
    <xf numFmtId="0" fontId="43" fillId="21" borderId="6" applyNumberFormat="0" applyFont="0" applyAlignment="0" applyProtection="0"/>
    <xf numFmtId="0" fontId="47" fillId="22" borderId="0" applyNumberFormat="0" applyBorder="0" applyAlignment="0" applyProtection="0"/>
    <xf numFmtId="4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8" fillId="0" borderId="2" applyNumberFormat="0" applyFill="0" applyAlignment="0" applyProtection="0"/>
    <xf numFmtId="0" fontId="44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9" fillId="0" borderId="7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50" fillId="0" borderId="8" applyNumberFormat="0" applyFill="0" applyAlignment="0" applyProtection="0"/>
    <xf numFmtId="0" fontId="34" fillId="26" borderId="0" applyNumberFormat="0" applyBorder="0" applyAlignment="0" applyProtection="0"/>
    <xf numFmtId="0" fontId="51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/>
    </xf>
    <xf numFmtId="178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0" fontId="55" fillId="0" borderId="9" xfId="23" applyFont="1" applyFill="1" applyBorder="1" applyAlignment="1">
      <alignment horizontal="left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4" fontId="12" fillId="33" borderId="9" xfId="0" applyNumberFormat="1" applyFont="1" applyFill="1" applyBorder="1" applyAlignment="1">
      <alignment horizontal="center" vertical="center" wrapText="1"/>
    </xf>
    <xf numFmtId="14" fontId="12" fillId="33" borderId="9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 applyProtection="1">
      <alignment horizontal="center" vertical="center" wrapText="1"/>
      <protection/>
    </xf>
    <xf numFmtId="177" fontId="11" fillId="33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178" fontId="9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34" borderId="9" xfId="0" applyFont="1" applyFill="1" applyBorder="1" applyAlignment="1">
      <alignment horizontal="left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181" fontId="10" fillId="0" borderId="9" xfId="0" applyNumberFormat="1" applyFont="1" applyFill="1" applyBorder="1" applyAlignment="1">
      <alignment horizontal="center" vertical="center" wrapText="1"/>
    </xf>
    <xf numFmtId="181" fontId="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8" fontId="9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82" fontId="10" fillId="0" borderId="9" xfId="0" applyNumberFormat="1" applyFont="1" applyFill="1" applyBorder="1" applyAlignment="1">
      <alignment horizontal="center" vertical="center" wrapText="1"/>
    </xf>
    <xf numFmtId="182" fontId="9" fillId="0" borderId="9" xfId="0" applyNumberFormat="1" applyFont="1" applyFill="1" applyBorder="1" applyAlignment="1">
      <alignment horizontal="center" vertical="center" wrapText="1"/>
    </xf>
    <xf numFmtId="0" fontId="9" fillId="34" borderId="9" xfId="0" applyNumberFormat="1" applyFont="1" applyFill="1" applyBorder="1" applyAlignment="1">
      <alignment horizontal="left" vertical="center" wrapText="1"/>
    </xf>
    <xf numFmtId="178" fontId="9" fillId="34" borderId="9" xfId="0" applyNumberFormat="1" applyFont="1" applyFill="1" applyBorder="1" applyAlignment="1">
      <alignment horizontal="left" vertical="center"/>
    </xf>
    <xf numFmtId="183" fontId="10" fillId="0" borderId="9" xfId="0" applyNumberFormat="1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26"/>
  <sheetViews>
    <sheetView tabSelected="1" zoomScale="70" zoomScaleNormal="70" zoomScaleSheetLayoutView="70" workbookViewId="0" topLeftCell="A39">
      <selection activeCell="F12" sqref="F12"/>
    </sheetView>
  </sheetViews>
  <sheetFormatPr defaultColWidth="8.75390625" defaultRowHeight="60" customHeight="1"/>
  <cols>
    <col min="1" max="1" width="8.25390625" style="3" customWidth="1"/>
    <col min="2" max="2" width="48.375" style="4" customWidth="1"/>
    <col min="3" max="3" width="36.125" style="3" customWidth="1"/>
    <col min="4" max="4" width="22.50390625" style="5" customWidth="1"/>
    <col min="5" max="5" width="17.00390625" style="6" customWidth="1"/>
    <col min="6" max="6" width="16.75390625" style="7" customWidth="1"/>
    <col min="7" max="7" width="45.875" style="7" customWidth="1"/>
    <col min="8" max="32" width="8.00390625" style="7" customWidth="1"/>
    <col min="33" max="148" width="8.00390625" style="1" customWidth="1"/>
    <col min="149" max="180" width="9.00390625" style="8" customWidth="1"/>
    <col min="181" max="183" width="8.00390625" style="1" customWidth="1"/>
    <col min="184" max="215" width="9.00390625" style="8" customWidth="1"/>
    <col min="216" max="249" width="8.00390625" style="1" customWidth="1"/>
    <col min="250" max="16384" width="8.75390625" style="8" customWidth="1"/>
  </cols>
  <sheetData>
    <row r="1" spans="1:6" ht="37.5" customHeight="1">
      <c r="A1" s="9" t="s">
        <v>0</v>
      </c>
      <c r="B1" s="10"/>
      <c r="C1" s="10"/>
      <c r="D1" s="10"/>
      <c r="E1" s="10"/>
      <c r="F1" s="39"/>
    </row>
    <row r="2" spans="1:215" s="1" customFormat="1" ht="42" customHeight="1">
      <c r="A2" s="11" t="s">
        <v>1</v>
      </c>
      <c r="B2" s="11"/>
      <c r="C2" s="11"/>
      <c r="D2" s="11"/>
      <c r="E2" s="11"/>
      <c r="F2" s="1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61"/>
      <c r="CI2" s="61"/>
      <c r="CJ2" s="61"/>
      <c r="CK2" s="61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</row>
    <row r="3" spans="1:89" s="2" customFormat="1" ht="48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2"/>
      <c r="CI3" s="62"/>
      <c r="CJ3" s="62"/>
      <c r="CK3" s="62"/>
    </row>
    <row r="4" spans="1:89" s="2" customFormat="1" ht="42" customHeight="1">
      <c r="A4" s="14" t="s">
        <v>8</v>
      </c>
      <c r="B4" s="14"/>
      <c r="C4" s="14"/>
      <c r="D4" s="14"/>
      <c r="E4" s="42"/>
      <c r="F4" s="4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2"/>
      <c r="CI4" s="62"/>
      <c r="CJ4" s="62"/>
      <c r="CK4" s="62"/>
    </row>
    <row r="5" spans="1:89" s="2" customFormat="1" ht="42" customHeight="1">
      <c r="A5" s="15">
        <v>1</v>
      </c>
      <c r="B5" s="16" t="s">
        <v>9</v>
      </c>
      <c r="C5" s="16" t="s">
        <v>10</v>
      </c>
      <c r="D5" s="17">
        <v>700</v>
      </c>
      <c r="E5" s="43">
        <v>200</v>
      </c>
      <c r="F5" s="43">
        <f aca="true" t="shared" si="0" ref="F5:F8">D5-E5</f>
        <v>500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2"/>
      <c r="CI5" s="62"/>
      <c r="CJ5" s="62"/>
      <c r="CK5" s="62"/>
    </row>
    <row r="6" spans="1:89" s="2" customFormat="1" ht="42" customHeight="1">
      <c r="A6" s="15">
        <v>2</v>
      </c>
      <c r="B6" s="16" t="s">
        <v>11</v>
      </c>
      <c r="C6" s="16" t="s">
        <v>12</v>
      </c>
      <c r="D6" s="17">
        <v>500</v>
      </c>
      <c r="E6" s="43">
        <v>150</v>
      </c>
      <c r="F6" s="43">
        <f t="shared" si="0"/>
        <v>350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2"/>
      <c r="CI6" s="62"/>
      <c r="CJ6" s="62"/>
      <c r="CK6" s="62"/>
    </row>
    <row r="7" spans="1:89" s="2" customFormat="1" ht="42" customHeight="1">
      <c r="A7" s="15">
        <v>3</v>
      </c>
      <c r="B7" s="16" t="s">
        <v>13</v>
      </c>
      <c r="C7" s="16" t="s">
        <v>14</v>
      </c>
      <c r="D7" s="17">
        <v>700</v>
      </c>
      <c r="E7" s="43">
        <v>200</v>
      </c>
      <c r="F7" s="43">
        <f t="shared" si="0"/>
        <v>500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2"/>
      <c r="CI7" s="62"/>
      <c r="CJ7" s="62"/>
      <c r="CK7" s="62"/>
    </row>
    <row r="8" spans="1:89" s="2" customFormat="1" ht="42" customHeight="1">
      <c r="A8" s="15">
        <v>4</v>
      </c>
      <c r="B8" s="16" t="s">
        <v>15</v>
      </c>
      <c r="C8" s="16" t="s">
        <v>16</v>
      </c>
      <c r="D8" s="17">
        <v>400</v>
      </c>
      <c r="E8" s="43">
        <v>100</v>
      </c>
      <c r="F8" s="43">
        <f t="shared" si="0"/>
        <v>300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2"/>
      <c r="CI8" s="62"/>
      <c r="CJ8" s="62"/>
      <c r="CK8" s="62"/>
    </row>
    <row r="9" spans="1:89" s="2" customFormat="1" ht="36.75" customHeight="1">
      <c r="A9" s="15"/>
      <c r="B9" s="18" t="s">
        <v>17</v>
      </c>
      <c r="C9" s="19"/>
      <c r="D9" s="20">
        <f aca="true" t="shared" si="1" ref="D9:F9">SUM(D5:D8)</f>
        <v>2300</v>
      </c>
      <c r="E9" s="44">
        <f t="shared" si="1"/>
        <v>650</v>
      </c>
      <c r="F9" s="44">
        <f t="shared" si="1"/>
        <v>1650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2"/>
      <c r="CI9" s="62"/>
      <c r="CJ9" s="62"/>
      <c r="CK9" s="62"/>
    </row>
    <row r="10" spans="1:89" s="2" customFormat="1" ht="42" customHeight="1">
      <c r="A10" s="21" t="s">
        <v>18</v>
      </c>
      <c r="B10" s="21"/>
      <c r="C10" s="21"/>
      <c r="D10" s="21"/>
      <c r="E10" s="21"/>
      <c r="F10" s="2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2"/>
      <c r="CI10" s="62"/>
      <c r="CJ10" s="62"/>
      <c r="CK10" s="62"/>
    </row>
    <row r="11" spans="1:89" s="2" customFormat="1" ht="42" customHeight="1">
      <c r="A11" s="15">
        <v>5</v>
      </c>
      <c r="B11" s="16" t="s">
        <v>19</v>
      </c>
      <c r="C11" s="22" t="s">
        <v>20</v>
      </c>
      <c r="D11" s="17">
        <v>3</v>
      </c>
      <c r="E11" s="43">
        <f>D11</f>
        <v>3</v>
      </c>
      <c r="F11" s="43">
        <f aca="true" t="shared" si="2" ref="F11:F18">D11-E11</f>
        <v>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2"/>
      <c r="CI11" s="62"/>
      <c r="CJ11" s="62"/>
      <c r="CK11" s="62"/>
    </row>
    <row r="12" spans="1:89" s="2" customFormat="1" ht="42" customHeight="1">
      <c r="A12" s="15">
        <v>6</v>
      </c>
      <c r="B12" s="16" t="s">
        <v>21</v>
      </c>
      <c r="C12" s="22" t="s">
        <v>22</v>
      </c>
      <c r="D12" s="17">
        <v>24</v>
      </c>
      <c r="E12" s="45">
        <v>9.15</v>
      </c>
      <c r="F12" s="45">
        <f t="shared" si="2"/>
        <v>14.85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2"/>
      <c r="CI12" s="62"/>
      <c r="CJ12" s="62"/>
      <c r="CK12" s="62"/>
    </row>
    <row r="13" spans="1:89" s="2" customFormat="1" ht="42" customHeight="1">
      <c r="A13" s="15"/>
      <c r="B13" s="18" t="s">
        <v>17</v>
      </c>
      <c r="C13" s="21"/>
      <c r="D13" s="23">
        <f aca="true" t="shared" si="3" ref="D13:F13">D11+D12</f>
        <v>27</v>
      </c>
      <c r="E13" s="44">
        <f t="shared" si="3"/>
        <v>12.15</v>
      </c>
      <c r="F13" s="44">
        <f t="shared" si="3"/>
        <v>14.85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2"/>
      <c r="CI13" s="62"/>
      <c r="CJ13" s="62"/>
      <c r="CK13" s="62"/>
    </row>
    <row r="14" spans="1:89" s="2" customFormat="1" ht="42" customHeight="1">
      <c r="A14" s="19" t="s">
        <v>23</v>
      </c>
      <c r="B14" s="19"/>
      <c r="C14" s="19"/>
      <c r="D14" s="19"/>
      <c r="E14" s="19"/>
      <c r="F14" s="1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2"/>
      <c r="CI14" s="62"/>
      <c r="CJ14" s="62"/>
      <c r="CK14" s="62"/>
    </row>
    <row r="15" spans="1:89" s="2" customFormat="1" ht="42" customHeight="1">
      <c r="A15" s="15">
        <v>7</v>
      </c>
      <c r="B15" s="16" t="s">
        <v>24</v>
      </c>
      <c r="C15" s="16" t="s">
        <v>25</v>
      </c>
      <c r="D15" s="17">
        <v>95</v>
      </c>
      <c r="E15" s="46">
        <v>29.45</v>
      </c>
      <c r="F15" s="46">
        <f t="shared" si="2"/>
        <v>65.55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2"/>
      <c r="CI15" s="62"/>
      <c r="CJ15" s="62"/>
      <c r="CK15" s="62"/>
    </row>
    <row r="16" spans="1:89" s="2" customFormat="1" ht="42" customHeight="1">
      <c r="A16" s="15">
        <v>8</v>
      </c>
      <c r="B16" s="16" t="s">
        <v>26</v>
      </c>
      <c r="C16" s="16" t="s">
        <v>25</v>
      </c>
      <c r="D16" s="17">
        <v>80</v>
      </c>
      <c r="E16" s="46">
        <v>24.8</v>
      </c>
      <c r="F16" s="46">
        <f t="shared" si="2"/>
        <v>55.2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2"/>
      <c r="CI16" s="62"/>
      <c r="CJ16" s="62"/>
      <c r="CK16" s="62"/>
    </row>
    <row r="17" spans="1:89" s="2" customFormat="1" ht="42" customHeight="1">
      <c r="A17" s="15">
        <v>9</v>
      </c>
      <c r="B17" s="16" t="s">
        <v>27</v>
      </c>
      <c r="C17" s="16" t="s">
        <v>28</v>
      </c>
      <c r="D17" s="17">
        <v>145</v>
      </c>
      <c r="E17" s="47">
        <v>45.1709</v>
      </c>
      <c r="F17" s="47">
        <f t="shared" si="2"/>
        <v>99.8291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2"/>
      <c r="CI17" s="62"/>
      <c r="CJ17" s="62"/>
      <c r="CK17" s="62"/>
    </row>
    <row r="18" spans="1:89" s="2" customFormat="1" ht="42" customHeight="1">
      <c r="A18" s="15">
        <v>10</v>
      </c>
      <c r="B18" s="16" t="s">
        <v>29</v>
      </c>
      <c r="C18" s="16" t="s">
        <v>30</v>
      </c>
      <c r="D18" s="17">
        <v>96</v>
      </c>
      <c r="E18" s="46">
        <v>29.76</v>
      </c>
      <c r="F18" s="46">
        <f t="shared" si="2"/>
        <v>66.24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2"/>
      <c r="CI18" s="62"/>
      <c r="CJ18" s="62"/>
      <c r="CK18" s="62"/>
    </row>
    <row r="19" spans="1:32" s="2" customFormat="1" ht="42" customHeight="1">
      <c r="A19" s="15"/>
      <c r="B19" s="18" t="s">
        <v>17</v>
      </c>
      <c r="C19" s="22"/>
      <c r="D19" s="23">
        <f>D15+D16+D18+D17</f>
        <v>416</v>
      </c>
      <c r="E19" s="48">
        <f>E15+E16+E18+E17</f>
        <v>129.1809</v>
      </c>
      <c r="F19" s="48">
        <f>F18+F17+F16+F15</f>
        <v>286.8191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2" customFormat="1" ht="42" customHeight="1">
      <c r="A20" s="24" t="s">
        <v>31</v>
      </c>
      <c r="B20" s="24"/>
      <c r="C20" s="24"/>
      <c r="D20" s="24"/>
      <c r="E20" s="50"/>
      <c r="F20" s="50"/>
      <c r="G20" s="51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2" customFormat="1" ht="42" customHeight="1">
      <c r="A21" s="15">
        <v>11</v>
      </c>
      <c r="B21" s="16" t="s">
        <v>32</v>
      </c>
      <c r="C21" s="16" t="s">
        <v>33</v>
      </c>
      <c r="D21" s="25">
        <v>112</v>
      </c>
      <c r="E21" s="52">
        <v>50.3</v>
      </c>
      <c r="F21" s="52">
        <f>D21-E21</f>
        <v>61.7</v>
      </c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2" customFormat="1" ht="42" customHeight="1">
      <c r="A22" s="15"/>
      <c r="B22" s="18" t="s">
        <v>17</v>
      </c>
      <c r="C22" s="26"/>
      <c r="D22" s="23">
        <v>112</v>
      </c>
      <c r="E22" s="53">
        <f>E21</f>
        <v>50.3</v>
      </c>
      <c r="F22" s="53">
        <f>F21</f>
        <v>61.7</v>
      </c>
      <c r="G22" s="51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2" customFormat="1" ht="42" customHeight="1">
      <c r="A23" s="24" t="s">
        <v>34</v>
      </c>
      <c r="B23" s="24"/>
      <c r="C23" s="24"/>
      <c r="D23" s="24"/>
      <c r="E23" s="54"/>
      <c r="F23" s="54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2" customFormat="1" ht="42" customHeight="1">
      <c r="A24" s="15">
        <v>12</v>
      </c>
      <c r="B24" s="16" t="s">
        <v>35</v>
      </c>
      <c r="C24" s="16" t="s">
        <v>36</v>
      </c>
      <c r="D24" s="25">
        <v>40</v>
      </c>
      <c r="E24" s="46">
        <v>17.74</v>
      </c>
      <c r="F24" s="46">
        <v>22.26</v>
      </c>
      <c r="G24" s="51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s="2" customFormat="1" ht="42" customHeight="1">
      <c r="A25" s="15">
        <v>13</v>
      </c>
      <c r="B25" s="16" t="s">
        <v>37</v>
      </c>
      <c r="C25" s="16" t="s">
        <v>38</v>
      </c>
      <c r="D25" s="25">
        <v>40</v>
      </c>
      <c r="E25" s="46">
        <v>17.74</v>
      </c>
      <c r="F25" s="46">
        <v>22.26</v>
      </c>
      <c r="G25" s="51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2" customFormat="1" ht="42" customHeight="1">
      <c r="A26" s="15">
        <v>14</v>
      </c>
      <c r="B26" s="16" t="s">
        <v>39</v>
      </c>
      <c r="C26" s="16" t="s">
        <v>40</v>
      </c>
      <c r="D26" s="25">
        <v>40</v>
      </c>
      <c r="E26" s="46">
        <v>17.74</v>
      </c>
      <c r="F26" s="46">
        <v>22.26</v>
      </c>
      <c r="G26" s="5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2" customFormat="1" ht="42" customHeight="1">
      <c r="A27" s="15">
        <v>15</v>
      </c>
      <c r="B27" s="16" t="s">
        <v>41</v>
      </c>
      <c r="C27" s="16" t="s">
        <v>42</v>
      </c>
      <c r="D27" s="25">
        <v>40</v>
      </c>
      <c r="E27" s="46">
        <v>17.74</v>
      </c>
      <c r="F27" s="46">
        <v>22.26</v>
      </c>
      <c r="G27" s="5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s="2" customFormat="1" ht="42" customHeight="1">
      <c r="A28" s="15">
        <v>16</v>
      </c>
      <c r="B28" s="16" t="s">
        <v>43</v>
      </c>
      <c r="C28" s="16" t="s">
        <v>36</v>
      </c>
      <c r="D28" s="25">
        <v>40</v>
      </c>
      <c r="E28" s="46">
        <v>17.74</v>
      </c>
      <c r="F28" s="46">
        <v>22.26</v>
      </c>
      <c r="G28" s="5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2" customFormat="1" ht="42" customHeight="1">
      <c r="A29" s="15">
        <v>17</v>
      </c>
      <c r="B29" s="16" t="s">
        <v>44</v>
      </c>
      <c r="C29" s="16" t="s">
        <v>45</v>
      </c>
      <c r="D29" s="25">
        <v>40</v>
      </c>
      <c r="E29" s="46">
        <v>17.74</v>
      </c>
      <c r="F29" s="46">
        <v>22.26</v>
      </c>
      <c r="G29" s="51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2" customFormat="1" ht="42" customHeight="1">
      <c r="A30" s="15">
        <v>18</v>
      </c>
      <c r="B30" s="16" t="s">
        <v>46</v>
      </c>
      <c r="C30" s="16" t="s">
        <v>47</v>
      </c>
      <c r="D30" s="25">
        <v>40</v>
      </c>
      <c r="E30" s="46">
        <v>17.74</v>
      </c>
      <c r="F30" s="46">
        <v>22.26</v>
      </c>
      <c r="G30" s="51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s="2" customFormat="1" ht="42" customHeight="1">
      <c r="A31" s="15">
        <v>19</v>
      </c>
      <c r="B31" s="16" t="s">
        <v>48</v>
      </c>
      <c r="C31" s="16" t="s">
        <v>49</v>
      </c>
      <c r="D31" s="25">
        <v>40</v>
      </c>
      <c r="E31" s="46">
        <v>17.74</v>
      </c>
      <c r="F31" s="46">
        <v>22.26</v>
      </c>
      <c r="G31" s="51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2" customFormat="1" ht="42" customHeight="1">
      <c r="A32" s="15">
        <v>20</v>
      </c>
      <c r="B32" s="16" t="s">
        <v>50</v>
      </c>
      <c r="C32" s="16" t="s">
        <v>51</v>
      </c>
      <c r="D32" s="25">
        <v>40</v>
      </c>
      <c r="E32" s="46">
        <v>17.74</v>
      </c>
      <c r="F32" s="46">
        <v>22.26</v>
      </c>
      <c r="G32" s="51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s="2" customFormat="1" ht="42" customHeight="1">
      <c r="A33" s="15">
        <v>21</v>
      </c>
      <c r="B33" s="16" t="s">
        <v>52</v>
      </c>
      <c r="C33" s="16" t="s">
        <v>53</v>
      </c>
      <c r="D33" s="25">
        <v>40</v>
      </c>
      <c r="E33" s="46">
        <v>17.74</v>
      </c>
      <c r="F33" s="46">
        <v>22.26</v>
      </c>
      <c r="G33" s="51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s="2" customFormat="1" ht="42" customHeight="1">
      <c r="A34" s="15">
        <v>22</v>
      </c>
      <c r="B34" s="16" t="s">
        <v>54</v>
      </c>
      <c r="C34" s="16" t="s">
        <v>55</v>
      </c>
      <c r="D34" s="25">
        <v>20</v>
      </c>
      <c r="E34" s="25">
        <v>20</v>
      </c>
      <c r="F34" s="25">
        <v>0</v>
      </c>
      <c r="G34" s="51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s="2" customFormat="1" ht="42" customHeight="1">
      <c r="A35" s="15">
        <v>23</v>
      </c>
      <c r="B35" s="16" t="s">
        <v>56</v>
      </c>
      <c r="C35" s="16" t="s">
        <v>57</v>
      </c>
      <c r="D35" s="25">
        <v>20</v>
      </c>
      <c r="E35" s="25">
        <v>20</v>
      </c>
      <c r="F35" s="25">
        <v>0</v>
      </c>
      <c r="G35" s="51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s="2" customFormat="1" ht="42" customHeight="1">
      <c r="A36" s="15">
        <v>24</v>
      </c>
      <c r="B36" s="16" t="s">
        <v>58</v>
      </c>
      <c r="C36" s="16" t="s">
        <v>59</v>
      </c>
      <c r="D36" s="25">
        <v>20</v>
      </c>
      <c r="E36" s="25">
        <v>20</v>
      </c>
      <c r="F36" s="25">
        <v>0</v>
      </c>
      <c r="G36" s="51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s="2" customFormat="1" ht="42" customHeight="1">
      <c r="A37" s="15">
        <v>25</v>
      </c>
      <c r="B37" s="16" t="s">
        <v>60</v>
      </c>
      <c r="C37" s="16" t="s">
        <v>57</v>
      </c>
      <c r="D37" s="25">
        <v>20</v>
      </c>
      <c r="E37" s="25">
        <v>20</v>
      </c>
      <c r="F37" s="25">
        <v>0</v>
      </c>
      <c r="G37" s="51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s="2" customFormat="1" ht="42" customHeight="1">
      <c r="A38" s="15">
        <v>26</v>
      </c>
      <c r="B38" s="16" t="s">
        <v>61</v>
      </c>
      <c r="C38" s="16" t="s">
        <v>62</v>
      </c>
      <c r="D38" s="25">
        <v>20</v>
      </c>
      <c r="E38" s="25">
        <v>20</v>
      </c>
      <c r="F38" s="25">
        <v>0</v>
      </c>
      <c r="G38" s="51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s="2" customFormat="1" ht="42" customHeight="1">
      <c r="A39" s="15">
        <v>27</v>
      </c>
      <c r="B39" s="16" t="s">
        <v>63</v>
      </c>
      <c r="C39" s="16" t="s">
        <v>57</v>
      </c>
      <c r="D39" s="25">
        <v>20</v>
      </c>
      <c r="E39" s="25">
        <v>20</v>
      </c>
      <c r="F39" s="25">
        <v>0</v>
      </c>
      <c r="G39" s="51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s="2" customFormat="1" ht="42" customHeight="1">
      <c r="A40" s="15">
        <v>28</v>
      </c>
      <c r="B40" s="16" t="s">
        <v>64</v>
      </c>
      <c r="C40" s="16" t="s">
        <v>65</v>
      </c>
      <c r="D40" s="25">
        <v>20</v>
      </c>
      <c r="E40" s="25">
        <v>20</v>
      </c>
      <c r="F40" s="25">
        <v>0</v>
      </c>
      <c r="G40" s="51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s="2" customFormat="1" ht="42" customHeight="1">
      <c r="A41" s="27"/>
      <c r="B41" s="18" t="s">
        <v>17</v>
      </c>
      <c r="C41" s="19"/>
      <c r="D41" s="23">
        <f aca="true" t="shared" si="4" ref="D41:F41">SUM(D24:D40)</f>
        <v>540</v>
      </c>
      <c r="E41" s="50">
        <f t="shared" si="4"/>
        <v>317.4</v>
      </c>
      <c r="F41" s="50">
        <f t="shared" si="4"/>
        <v>222.59999999999997</v>
      </c>
      <c r="G41" s="51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s="2" customFormat="1" ht="42" customHeight="1">
      <c r="A42" s="28" t="s">
        <v>66</v>
      </c>
      <c r="B42" s="28"/>
      <c r="C42" s="28"/>
      <c r="D42" s="28"/>
      <c r="E42" s="55"/>
      <c r="F42" s="55"/>
      <c r="G42" s="51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s="2" customFormat="1" ht="42" customHeight="1">
      <c r="A43" s="29">
        <v>29</v>
      </c>
      <c r="B43" s="16" t="s">
        <v>67</v>
      </c>
      <c r="C43" s="16" t="s">
        <v>68</v>
      </c>
      <c r="D43" s="17">
        <v>40</v>
      </c>
      <c r="E43" s="56">
        <v>17.6</v>
      </c>
      <c r="F43" s="56">
        <f aca="true" t="shared" si="5" ref="F43:F46">D43-E43</f>
        <v>22.4</v>
      </c>
      <c r="G43" s="51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s="2" customFormat="1" ht="42" customHeight="1">
      <c r="A44" s="29">
        <v>30</v>
      </c>
      <c r="B44" s="16" t="s">
        <v>69</v>
      </c>
      <c r="C44" s="16" t="s">
        <v>70</v>
      </c>
      <c r="D44" s="17">
        <v>40</v>
      </c>
      <c r="E44" s="56">
        <v>17.6</v>
      </c>
      <c r="F44" s="56">
        <f t="shared" si="5"/>
        <v>22.4</v>
      </c>
      <c r="G44" s="51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s="2" customFormat="1" ht="42" customHeight="1">
      <c r="A45" s="29">
        <v>31</v>
      </c>
      <c r="B45" s="16" t="s">
        <v>71</v>
      </c>
      <c r="C45" s="16" t="s">
        <v>72</v>
      </c>
      <c r="D45" s="17">
        <v>20</v>
      </c>
      <c r="E45" s="56">
        <v>8.8</v>
      </c>
      <c r="F45" s="56">
        <f t="shared" si="5"/>
        <v>11.2</v>
      </c>
      <c r="G45" s="51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s="2" customFormat="1" ht="42" customHeight="1">
      <c r="A46" s="29"/>
      <c r="B46" s="30" t="s">
        <v>17</v>
      </c>
      <c r="C46" s="31"/>
      <c r="D46" s="32">
        <f>SUM(D43:D45)</f>
        <v>100</v>
      </c>
      <c r="E46" s="32">
        <f>SUM(E43:E45)</f>
        <v>44</v>
      </c>
      <c r="F46" s="44">
        <f t="shared" si="5"/>
        <v>56</v>
      </c>
      <c r="G46" s="51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s="2" customFormat="1" ht="42" customHeight="1">
      <c r="A47" s="28" t="s">
        <v>73</v>
      </c>
      <c r="B47" s="28"/>
      <c r="C47" s="28"/>
      <c r="D47" s="28"/>
      <c r="E47" s="32"/>
      <c r="F47" s="4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s="2" customFormat="1" ht="42" customHeight="1">
      <c r="A48" s="29">
        <v>32</v>
      </c>
      <c r="B48" s="16" t="s">
        <v>74</v>
      </c>
      <c r="C48" s="16" t="s">
        <v>74</v>
      </c>
      <c r="D48" s="33">
        <v>0.45</v>
      </c>
      <c r="E48" s="33">
        <v>0.45</v>
      </c>
      <c r="F48" s="45"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s="2" customFormat="1" ht="50.25" customHeight="1">
      <c r="A49" s="29">
        <v>33</v>
      </c>
      <c r="B49" s="16" t="s">
        <v>75</v>
      </c>
      <c r="C49" s="16" t="s">
        <v>75</v>
      </c>
      <c r="D49" s="33">
        <v>0.2</v>
      </c>
      <c r="E49" s="33">
        <v>0.2</v>
      </c>
      <c r="F49" s="45">
        <v>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s="2" customFormat="1" ht="50.25" customHeight="1">
      <c r="A50" s="29"/>
      <c r="B50" s="30" t="s">
        <v>17</v>
      </c>
      <c r="C50" s="34"/>
      <c r="D50" s="35">
        <f>D48+D49</f>
        <v>0.65</v>
      </c>
      <c r="E50" s="32">
        <v>0.65</v>
      </c>
      <c r="F50" s="44"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s="2" customFormat="1" ht="50.25" customHeight="1">
      <c r="A51" s="36" t="s">
        <v>76</v>
      </c>
      <c r="B51" s="36"/>
      <c r="C51" s="36"/>
      <c r="D51" s="20">
        <f>D46+D41+D19+D13+D9+D22+D50</f>
        <v>3495.65</v>
      </c>
      <c r="E51" s="57">
        <f>E46+E41+E19+E13+E9+E22+E50</f>
        <v>1203.6809</v>
      </c>
      <c r="F51" s="57">
        <f>F9+F13+F19+F50+F22+F41+F46</f>
        <v>2291.9691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249" ht="60" customHeight="1">
      <c r="A52" s="37" t="s">
        <v>77</v>
      </c>
      <c r="B52" s="38"/>
      <c r="C52" s="38"/>
      <c r="D52" s="38"/>
      <c r="E52" s="38"/>
      <c r="F52" s="58"/>
      <c r="IN52" s="8"/>
      <c r="IO52" s="8"/>
    </row>
    <row r="53" spans="248:249" ht="60" customHeight="1">
      <c r="IN53" s="8"/>
      <c r="IO53" s="8"/>
    </row>
    <row r="54" spans="248:249" ht="60" customHeight="1">
      <c r="IN54" s="8"/>
      <c r="IO54" s="8"/>
    </row>
    <row r="55" spans="248:249" ht="60" customHeight="1">
      <c r="IN55" s="8"/>
      <c r="IO55" s="8"/>
    </row>
    <row r="56" spans="248:249" ht="60" customHeight="1">
      <c r="IN56" s="8"/>
      <c r="IO56" s="8"/>
    </row>
    <row r="57" spans="248:249" ht="60" customHeight="1">
      <c r="IN57" s="8"/>
      <c r="IO57" s="8"/>
    </row>
    <row r="58" spans="248:249" ht="60" customHeight="1">
      <c r="IN58" s="8"/>
      <c r="IO58" s="8"/>
    </row>
    <row r="59" spans="248:249" ht="60" customHeight="1">
      <c r="IN59" s="8"/>
      <c r="IO59" s="8"/>
    </row>
    <row r="60" spans="248:249" ht="60" customHeight="1">
      <c r="IN60" s="8"/>
      <c r="IO60" s="8"/>
    </row>
    <row r="61" spans="248:249" ht="60" customHeight="1">
      <c r="IN61" s="8"/>
      <c r="IO61" s="8"/>
    </row>
    <row r="62" spans="248:249" ht="60" customHeight="1">
      <c r="IN62" s="8"/>
      <c r="IO62" s="8"/>
    </row>
    <row r="63" spans="248:249" ht="60" customHeight="1">
      <c r="IN63" s="8"/>
      <c r="IO63" s="8"/>
    </row>
    <row r="64" spans="248:249" ht="60" customHeight="1">
      <c r="IN64" s="8"/>
      <c r="IO64" s="8"/>
    </row>
    <row r="65" spans="248:249" ht="60" customHeight="1">
      <c r="IN65" s="8"/>
      <c r="IO65" s="8"/>
    </row>
    <row r="66" spans="248:249" ht="60" customHeight="1">
      <c r="IN66" s="8"/>
      <c r="IO66" s="8"/>
    </row>
    <row r="67" spans="248:249" ht="60" customHeight="1">
      <c r="IN67" s="8"/>
      <c r="IO67" s="8"/>
    </row>
    <row r="68" spans="248:249" ht="60" customHeight="1">
      <c r="IN68" s="8"/>
      <c r="IO68" s="8"/>
    </row>
    <row r="69" spans="248:249" ht="60" customHeight="1">
      <c r="IN69" s="8"/>
      <c r="IO69" s="8"/>
    </row>
    <row r="70" spans="248:249" ht="60" customHeight="1">
      <c r="IN70" s="8"/>
      <c r="IO70" s="8"/>
    </row>
    <row r="71" spans="248:249" ht="60" customHeight="1">
      <c r="IN71" s="8"/>
      <c r="IO71" s="8"/>
    </row>
    <row r="72" spans="248:249" ht="60" customHeight="1">
      <c r="IN72" s="8"/>
      <c r="IO72" s="8"/>
    </row>
    <row r="73" spans="248:249" ht="60" customHeight="1">
      <c r="IN73" s="8"/>
      <c r="IO73" s="8"/>
    </row>
    <row r="74" spans="248:249" ht="60" customHeight="1">
      <c r="IN74" s="8"/>
      <c r="IO74" s="8"/>
    </row>
    <row r="75" spans="248:249" ht="60" customHeight="1">
      <c r="IN75" s="8"/>
      <c r="IO75" s="8"/>
    </row>
    <row r="76" spans="248:249" ht="60" customHeight="1">
      <c r="IN76" s="8"/>
      <c r="IO76" s="8"/>
    </row>
    <row r="77" spans="248:249" ht="60" customHeight="1">
      <c r="IN77" s="8"/>
      <c r="IO77" s="8"/>
    </row>
    <row r="78" spans="248:249" ht="60" customHeight="1">
      <c r="IN78" s="8"/>
      <c r="IO78" s="8"/>
    </row>
    <row r="79" spans="248:249" ht="60" customHeight="1">
      <c r="IN79" s="8"/>
      <c r="IO79" s="8"/>
    </row>
    <row r="80" spans="248:249" ht="60" customHeight="1">
      <c r="IN80" s="8"/>
      <c r="IO80" s="8"/>
    </row>
    <row r="81" spans="248:249" ht="60" customHeight="1">
      <c r="IN81" s="8"/>
      <c r="IO81" s="8"/>
    </row>
    <row r="82" spans="248:249" ht="60" customHeight="1">
      <c r="IN82" s="8"/>
      <c r="IO82" s="8"/>
    </row>
    <row r="83" spans="248:249" ht="60" customHeight="1">
      <c r="IN83" s="8"/>
      <c r="IO83" s="8"/>
    </row>
    <row r="84" spans="248:249" ht="60" customHeight="1">
      <c r="IN84" s="8"/>
      <c r="IO84" s="8"/>
    </row>
    <row r="85" spans="248:249" ht="60" customHeight="1">
      <c r="IN85" s="8"/>
      <c r="IO85" s="8"/>
    </row>
    <row r="86" spans="248:249" ht="60" customHeight="1">
      <c r="IN86" s="8"/>
      <c r="IO86" s="8"/>
    </row>
    <row r="87" spans="248:249" ht="60" customHeight="1">
      <c r="IN87" s="8"/>
      <c r="IO87" s="8"/>
    </row>
    <row r="88" spans="248:249" ht="60" customHeight="1">
      <c r="IN88" s="8"/>
      <c r="IO88" s="8"/>
    </row>
    <row r="89" spans="248:249" ht="60" customHeight="1">
      <c r="IN89" s="8"/>
      <c r="IO89" s="8"/>
    </row>
    <row r="90" spans="248:249" ht="60" customHeight="1">
      <c r="IN90" s="8"/>
      <c r="IO90" s="8"/>
    </row>
    <row r="91" spans="248:249" ht="60" customHeight="1">
      <c r="IN91" s="8"/>
      <c r="IO91" s="8"/>
    </row>
    <row r="92" spans="248:249" ht="60" customHeight="1">
      <c r="IN92" s="8"/>
      <c r="IO92" s="8"/>
    </row>
    <row r="93" spans="248:249" ht="60" customHeight="1">
      <c r="IN93" s="8"/>
      <c r="IO93" s="8"/>
    </row>
    <row r="94" spans="248:249" ht="60" customHeight="1">
      <c r="IN94" s="8"/>
      <c r="IO94" s="8"/>
    </row>
    <row r="95" spans="248:249" ht="60" customHeight="1">
      <c r="IN95" s="8"/>
      <c r="IO95" s="8"/>
    </row>
    <row r="96" spans="248:249" ht="60" customHeight="1">
      <c r="IN96" s="8"/>
      <c r="IO96" s="8"/>
    </row>
    <row r="97" spans="248:249" ht="60" customHeight="1">
      <c r="IN97" s="8"/>
      <c r="IO97" s="8"/>
    </row>
    <row r="98" spans="248:249" ht="60" customHeight="1">
      <c r="IN98" s="8"/>
      <c r="IO98" s="8"/>
    </row>
    <row r="99" spans="248:249" ht="60" customHeight="1">
      <c r="IN99" s="8"/>
      <c r="IO99" s="8"/>
    </row>
    <row r="100" spans="248:249" ht="60" customHeight="1">
      <c r="IN100" s="8"/>
      <c r="IO100" s="8"/>
    </row>
    <row r="101" spans="248:249" ht="60" customHeight="1">
      <c r="IN101" s="8"/>
      <c r="IO101" s="8"/>
    </row>
    <row r="102" spans="248:249" ht="60" customHeight="1">
      <c r="IN102" s="8"/>
      <c r="IO102" s="8"/>
    </row>
    <row r="103" spans="248:249" ht="60" customHeight="1">
      <c r="IN103" s="8"/>
      <c r="IO103" s="8"/>
    </row>
    <row r="104" spans="248:249" ht="60" customHeight="1">
      <c r="IN104" s="8"/>
      <c r="IO104" s="8"/>
    </row>
    <row r="105" spans="248:249" ht="60" customHeight="1">
      <c r="IN105" s="8"/>
      <c r="IO105" s="8"/>
    </row>
    <row r="106" spans="248:249" ht="60" customHeight="1">
      <c r="IN106" s="8"/>
      <c r="IO106" s="8"/>
    </row>
    <row r="107" spans="248:249" ht="60" customHeight="1">
      <c r="IN107" s="8"/>
      <c r="IO107" s="8"/>
    </row>
    <row r="108" spans="248:249" ht="60" customHeight="1">
      <c r="IN108" s="8"/>
      <c r="IO108" s="8"/>
    </row>
    <row r="109" spans="248:249" ht="60" customHeight="1">
      <c r="IN109" s="8"/>
      <c r="IO109" s="8"/>
    </row>
    <row r="110" spans="248:249" ht="60" customHeight="1">
      <c r="IN110" s="8"/>
      <c r="IO110" s="8"/>
    </row>
    <row r="111" spans="248:249" ht="60" customHeight="1">
      <c r="IN111" s="8"/>
      <c r="IO111" s="8"/>
    </row>
    <row r="112" spans="248:249" ht="60" customHeight="1">
      <c r="IN112" s="8"/>
      <c r="IO112" s="8"/>
    </row>
    <row r="113" spans="248:249" ht="60" customHeight="1">
      <c r="IN113" s="8"/>
      <c r="IO113" s="8"/>
    </row>
    <row r="114" spans="248:249" ht="60" customHeight="1">
      <c r="IN114" s="8"/>
      <c r="IO114" s="8"/>
    </row>
    <row r="115" spans="248:249" ht="60" customHeight="1">
      <c r="IN115" s="8"/>
      <c r="IO115" s="8"/>
    </row>
    <row r="116" spans="248:249" ht="60" customHeight="1">
      <c r="IN116" s="8"/>
      <c r="IO116" s="8"/>
    </row>
    <row r="117" spans="248:249" ht="60" customHeight="1">
      <c r="IN117" s="8"/>
      <c r="IO117" s="8"/>
    </row>
    <row r="118" spans="248:249" ht="60" customHeight="1">
      <c r="IN118" s="8"/>
      <c r="IO118" s="8"/>
    </row>
    <row r="119" spans="248:249" ht="60" customHeight="1">
      <c r="IN119" s="8"/>
      <c r="IO119" s="8"/>
    </row>
    <row r="120" spans="248:249" ht="60" customHeight="1">
      <c r="IN120" s="8"/>
      <c r="IO120" s="8"/>
    </row>
    <row r="121" spans="248:249" ht="60" customHeight="1">
      <c r="IN121" s="8"/>
      <c r="IO121" s="8"/>
    </row>
    <row r="122" spans="248:249" ht="60" customHeight="1">
      <c r="IN122" s="8"/>
      <c r="IO122" s="8"/>
    </row>
    <row r="123" spans="248:249" ht="60" customHeight="1">
      <c r="IN123" s="8"/>
      <c r="IO123" s="8"/>
    </row>
    <row r="124" spans="248:249" ht="60" customHeight="1">
      <c r="IN124" s="8"/>
      <c r="IO124" s="8"/>
    </row>
    <row r="125" spans="248:249" ht="60" customHeight="1">
      <c r="IN125" s="8"/>
      <c r="IO125" s="8"/>
    </row>
    <row r="126" spans="248:249" ht="60" customHeight="1">
      <c r="IN126" s="8"/>
      <c r="IO126" s="8"/>
    </row>
    <row r="127" spans="248:249" ht="60" customHeight="1">
      <c r="IN127" s="8"/>
      <c r="IO127" s="8"/>
    </row>
    <row r="128" spans="248:249" ht="60" customHeight="1">
      <c r="IN128" s="8"/>
      <c r="IO128" s="8"/>
    </row>
    <row r="129" spans="248:249" ht="60" customHeight="1">
      <c r="IN129" s="8"/>
      <c r="IO129" s="8"/>
    </row>
    <row r="130" spans="248:249" ht="60" customHeight="1">
      <c r="IN130" s="8"/>
      <c r="IO130" s="8"/>
    </row>
    <row r="131" spans="248:249" ht="60" customHeight="1">
      <c r="IN131" s="8"/>
      <c r="IO131" s="8"/>
    </row>
    <row r="132" spans="248:249" ht="60" customHeight="1">
      <c r="IN132" s="8"/>
      <c r="IO132" s="8"/>
    </row>
    <row r="133" spans="248:249" ht="60" customHeight="1">
      <c r="IN133" s="8"/>
      <c r="IO133" s="8"/>
    </row>
    <row r="134" spans="248:249" ht="60" customHeight="1">
      <c r="IN134" s="8"/>
      <c r="IO134" s="8"/>
    </row>
    <row r="135" spans="248:249" ht="60" customHeight="1">
      <c r="IN135" s="8"/>
      <c r="IO135" s="8"/>
    </row>
    <row r="136" spans="248:249" ht="60" customHeight="1">
      <c r="IN136" s="8"/>
      <c r="IO136" s="8"/>
    </row>
    <row r="137" spans="248:249" ht="60" customHeight="1">
      <c r="IN137" s="8"/>
      <c r="IO137" s="8"/>
    </row>
    <row r="138" spans="248:249" ht="60" customHeight="1">
      <c r="IN138" s="8"/>
      <c r="IO138" s="8"/>
    </row>
    <row r="139" spans="248:249" ht="60" customHeight="1">
      <c r="IN139" s="8"/>
      <c r="IO139" s="8"/>
    </row>
    <row r="140" spans="248:249" ht="60" customHeight="1">
      <c r="IN140" s="8"/>
      <c r="IO140" s="8"/>
    </row>
    <row r="141" spans="248:249" ht="60" customHeight="1">
      <c r="IN141" s="8"/>
      <c r="IO141" s="8"/>
    </row>
    <row r="142" spans="248:249" ht="60" customHeight="1">
      <c r="IN142" s="8"/>
      <c r="IO142" s="8"/>
    </row>
    <row r="143" spans="248:249" ht="60" customHeight="1">
      <c r="IN143" s="8"/>
      <c r="IO143" s="8"/>
    </row>
    <row r="144" spans="248:249" ht="60" customHeight="1">
      <c r="IN144" s="8"/>
      <c r="IO144" s="8"/>
    </row>
    <row r="145" spans="248:249" ht="60" customHeight="1">
      <c r="IN145" s="8"/>
      <c r="IO145" s="8"/>
    </row>
    <row r="146" spans="248:249" ht="60" customHeight="1">
      <c r="IN146" s="8"/>
      <c r="IO146" s="8"/>
    </row>
    <row r="147" spans="248:249" ht="60" customHeight="1">
      <c r="IN147" s="8"/>
      <c r="IO147" s="8"/>
    </row>
    <row r="148" spans="248:249" ht="60" customHeight="1">
      <c r="IN148" s="8"/>
      <c r="IO148" s="8"/>
    </row>
    <row r="149" spans="248:249" ht="60" customHeight="1">
      <c r="IN149" s="8"/>
      <c r="IO149" s="8"/>
    </row>
    <row r="150" spans="248:249" ht="60" customHeight="1">
      <c r="IN150" s="8"/>
      <c r="IO150" s="8"/>
    </row>
    <row r="151" spans="248:249" ht="60" customHeight="1">
      <c r="IN151" s="8"/>
      <c r="IO151" s="8"/>
    </row>
    <row r="152" spans="248:249" ht="60" customHeight="1">
      <c r="IN152" s="8"/>
      <c r="IO152" s="8"/>
    </row>
    <row r="153" spans="248:249" ht="60" customHeight="1">
      <c r="IN153" s="8"/>
      <c r="IO153" s="8"/>
    </row>
    <row r="154" spans="248:249" ht="60" customHeight="1">
      <c r="IN154" s="8"/>
      <c r="IO154" s="8"/>
    </row>
    <row r="155" spans="248:249" ht="60" customHeight="1">
      <c r="IN155" s="8"/>
      <c r="IO155" s="8"/>
    </row>
    <row r="156" spans="248:249" ht="60" customHeight="1">
      <c r="IN156" s="8"/>
      <c r="IO156" s="8"/>
    </row>
    <row r="157" spans="248:249" ht="60" customHeight="1">
      <c r="IN157" s="8"/>
      <c r="IO157" s="8"/>
    </row>
    <row r="158" spans="248:249" ht="60" customHeight="1">
      <c r="IN158" s="8"/>
      <c r="IO158" s="8"/>
    </row>
    <row r="159" spans="248:249" ht="60" customHeight="1">
      <c r="IN159" s="8"/>
      <c r="IO159" s="8"/>
    </row>
    <row r="160" spans="248:249" ht="60" customHeight="1">
      <c r="IN160" s="8"/>
      <c r="IO160" s="8"/>
    </row>
    <row r="161" spans="248:249" ht="60" customHeight="1">
      <c r="IN161" s="8"/>
      <c r="IO161" s="8"/>
    </row>
    <row r="162" spans="248:249" ht="60" customHeight="1">
      <c r="IN162" s="8"/>
      <c r="IO162" s="8"/>
    </row>
    <row r="163" spans="248:249" ht="60" customHeight="1">
      <c r="IN163" s="8"/>
      <c r="IO163" s="8"/>
    </row>
    <row r="164" spans="248:249" ht="60" customHeight="1">
      <c r="IN164" s="8"/>
      <c r="IO164" s="8"/>
    </row>
    <row r="165" spans="248:249" ht="60" customHeight="1">
      <c r="IN165" s="8"/>
      <c r="IO165" s="8"/>
    </row>
    <row r="166" spans="248:249" ht="60" customHeight="1">
      <c r="IN166" s="8"/>
      <c r="IO166" s="8"/>
    </row>
    <row r="167" spans="248:249" ht="60" customHeight="1">
      <c r="IN167" s="8"/>
      <c r="IO167" s="8"/>
    </row>
    <row r="168" spans="248:249" ht="60" customHeight="1">
      <c r="IN168" s="8"/>
      <c r="IO168" s="8"/>
    </row>
    <row r="169" spans="248:249" ht="60" customHeight="1">
      <c r="IN169" s="8"/>
      <c r="IO169" s="8"/>
    </row>
    <row r="170" spans="248:249" ht="60" customHeight="1">
      <c r="IN170" s="8"/>
      <c r="IO170" s="8"/>
    </row>
    <row r="171" spans="248:249" ht="60" customHeight="1">
      <c r="IN171" s="8"/>
      <c r="IO171" s="8"/>
    </row>
    <row r="172" spans="248:249" ht="60" customHeight="1">
      <c r="IN172" s="8"/>
      <c r="IO172" s="8"/>
    </row>
    <row r="173" spans="248:249" ht="60" customHeight="1">
      <c r="IN173" s="8"/>
      <c r="IO173" s="8"/>
    </row>
    <row r="174" spans="248:249" ht="60" customHeight="1">
      <c r="IN174" s="8"/>
      <c r="IO174" s="8"/>
    </row>
    <row r="175" spans="248:249" ht="60" customHeight="1">
      <c r="IN175" s="8"/>
      <c r="IO175" s="8"/>
    </row>
    <row r="176" spans="248:249" ht="60" customHeight="1">
      <c r="IN176" s="8"/>
      <c r="IO176" s="8"/>
    </row>
    <row r="177" spans="248:249" ht="60" customHeight="1">
      <c r="IN177" s="8"/>
      <c r="IO177" s="8"/>
    </row>
    <row r="178" spans="248:249" ht="60" customHeight="1">
      <c r="IN178" s="8"/>
      <c r="IO178" s="8"/>
    </row>
    <row r="179" spans="248:249" ht="60" customHeight="1">
      <c r="IN179" s="8"/>
      <c r="IO179" s="8"/>
    </row>
    <row r="180" spans="248:249" ht="60" customHeight="1">
      <c r="IN180" s="8"/>
      <c r="IO180" s="8"/>
    </row>
    <row r="181" spans="248:249" ht="60" customHeight="1">
      <c r="IN181" s="8"/>
      <c r="IO181" s="8"/>
    </row>
    <row r="182" spans="248:249" ht="60" customHeight="1">
      <c r="IN182" s="8"/>
      <c r="IO182" s="8"/>
    </row>
    <row r="183" spans="248:249" ht="60" customHeight="1">
      <c r="IN183" s="8"/>
      <c r="IO183" s="8"/>
    </row>
    <row r="184" spans="248:249" ht="60" customHeight="1">
      <c r="IN184" s="8"/>
      <c r="IO184" s="8"/>
    </row>
    <row r="185" spans="248:249" ht="60" customHeight="1">
      <c r="IN185" s="8"/>
      <c r="IO185" s="8"/>
    </row>
    <row r="186" spans="248:249" ht="60" customHeight="1">
      <c r="IN186" s="8"/>
      <c r="IO186" s="8"/>
    </row>
    <row r="187" spans="248:249" ht="60" customHeight="1">
      <c r="IN187" s="8"/>
      <c r="IO187" s="8"/>
    </row>
    <row r="188" spans="248:249" ht="60" customHeight="1">
      <c r="IN188" s="8"/>
      <c r="IO188" s="8"/>
    </row>
    <row r="189" spans="248:249" ht="60" customHeight="1">
      <c r="IN189" s="8"/>
      <c r="IO189" s="8"/>
    </row>
    <row r="190" spans="248:249" ht="60" customHeight="1">
      <c r="IN190" s="8"/>
      <c r="IO190" s="8"/>
    </row>
    <row r="191" spans="248:249" ht="60" customHeight="1">
      <c r="IN191" s="8"/>
      <c r="IO191" s="8"/>
    </row>
    <row r="192" spans="248:249" ht="60" customHeight="1">
      <c r="IN192" s="8"/>
      <c r="IO192" s="8"/>
    </row>
    <row r="193" spans="248:249" ht="60" customHeight="1">
      <c r="IN193" s="8"/>
      <c r="IO193" s="8"/>
    </row>
    <row r="194" spans="248:249" ht="60" customHeight="1">
      <c r="IN194" s="8"/>
      <c r="IO194" s="8"/>
    </row>
    <row r="195" spans="248:249" ht="60" customHeight="1">
      <c r="IN195" s="8"/>
      <c r="IO195" s="8"/>
    </row>
    <row r="196" spans="248:249" ht="60" customHeight="1">
      <c r="IN196" s="8"/>
      <c r="IO196" s="8"/>
    </row>
    <row r="197" spans="248:249" ht="60" customHeight="1">
      <c r="IN197" s="8"/>
      <c r="IO197" s="8"/>
    </row>
    <row r="198" spans="248:249" ht="60" customHeight="1">
      <c r="IN198" s="8"/>
      <c r="IO198" s="8"/>
    </row>
    <row r="199" spans="248:249" ht="60" customHeight="1">
      <c r="IN199" s="8"/>
      <c r="IO199" s="8"/>
    </row>
    <row r="200" spans="248:249" ht="60" customHeight="1">
      <c r="IN200" s="8"/>
      <c r="IO200" s="8"/>
    </row>
    <row r="201" spans="248:249" ht="60" customHeight="1">
      <c r="IN201" s="8"/>
      <c r="IO201" s="8"/>
    </row>
    <row r="202" spans="248:249" ht="60" customHeight="1">
      <c r="IN202" s="8"/>
      <c r="IO202" s="8"/>
    </row>
    <row r="203" spans="248:249" ht="60" customHeight="1">
      <c r="IN203" s="8"/>
      <c r="IO203" s="8"/>
    </row>
    <row r="204" spans="248:249" ht="60" customHeight="1">
      <c r="IN204" s="8"/>
      <c r="IO204" s="8"/>
    </row>
    <row r="205" spans="248:249" ht="60" customHeight="1">
      <c r="IN205" s="8"/>
      <c r="IO205" s="8"/>
    </row>
    <row r="206" spans="248:249" ht="60" customHeight="1">
      <c r="IN206" s="8"/>
      <c r="IO206" s="8"/>
    </row>
    <row r="207" spans="248:249" ht="60" customHeight="1">
      <c r="IN207" s="8"/>
      <c r="IO207" s="8"/>
    </row>
    <row r="208" spans="248:249" ht="60" customHeight="1">
      <c r="IN208" s="8"/>
      <c r="IO208" s="8"/>
    </row>
    <row r="209" spans="248:249" ht="60" customHeight="1">
      <c r="IN209" s="8"/>
      <c r="IO209" s="8"/>
    </row>
    <row r="210" spans="248:249" ht="60" customHeight="1">
      <c r="IN210" s="8"/>
      <c r="IO210" s="8"/>
    </row>
    <row r="211" spans="248:249" ht="60" customHeight="1">
      <c r="IN211" s="8"/>
      <c r="IO211" s="8"/>
    </row>
    <row r="212" spans="248:249" ht="60" customHeight="1">
      <c r="IN212" s="8"/>
      <c r="IO212" s="8"/>
    </row>
    <row r="213" spans="248:249" ht="60" customHeight="1">
      <c r="IN213" s="8"/>
      <c r="IO213" s="8"/>
    </row>
    <row r="214" spans="248:249" ht="60" customHeight="1">
      <c r="IN214" s="8"/>
      <c r="IO214" s="8"/>
    </row>
    <row r="215" spans="248:249" ht="60" customHeight="1">
      <c r="IN215" s="8"/>
      <c r="IO215" s="8"/>
    </row>
    <row r="216" spans="248:249" ht="60" customHeight="1">
      <c r="IN216" s="8"/>
      <c r="IO216" s="8"/>
    </row>
    <row r="217" spans="248:249" ht="60" customHeight="1">
      <c r="IN217" s="8"/>
      <c r="IO217" s="8"/>
    </row>
    <row r="218" spans="248:249" ht="60" customHeight="1">
      <c r="IN218" s="8"/>
      <c r="IO218" s="8"/>
    </row>
    <row r="219" spans="248:249" ht="60" customHeight="1">
      <c r="IN219" s="8"/>
      <c r="IO219" s="8"/>
    </row>
    <row r="220" spans="248:249" ht="60" customHeight="1">
      <c r="IN220" s="8"/>
      <c r="IO220" s="8"/>
    </row>
    <row r="221" spans="248:249" ht="60" customHeight="1">
      <c r="IN221" s="8"/>
      <c r="IO221" s="8"/>
    </row>
    <row r="222" spans="248:249" ht="60" customHeight="1">
      <c r="IN222" s="8"/>
      <c r="IO222" s="8"/>
    </row>
    <row r="223" spans="248:249" ht="60" customHeight="1">
      <c r="IN223" s="8"/>
      <c r="IO223" s="8"/>
    </row>
    <row r="224" spans="248:249" ht="60" customHeight="1">
      <c r="IN224" s="8"/>
      <c r="IO224" s="8"/>
    </row>
    <row r="225" spans="248:249" ht="60" customHeight="1">
      <c r="IN225" s="8"/>
      <c r="IO225" s="8"/>
    </row>
    <row r="226" spans="248:249" ht="60" customHeight="1">
      <c r="IN226" s="8"/>
      <c r="IO226" s="8"/>
    </row>
    <row r="227" spans="248:249" ht="60" customHeight="1">
      <c r="IN227" s="8"/>
      <c r="IO227" s="8"/>
    </row>
    <row r="228" spans="248:249" ht="60" customHeight="1">
      <c r="IN228" s="8"/>
      <c r="IO228" s="8"/>
    </row>
    <row r="229" spans="248:249" ht="60" customHeight="1">
      <c r="IN229" s="8"/>
      <c r="IO229" s="8"/>
    </row>
    <row r="230" spans="248:249" ht="60" customHeight="1">
      <c r="IN230" s="8"/>
      <c r="IO230" s="8"/>
    </row>
    <row r="231" spans="248:249" ht="60" customHeight="1">
      <c r="IN231" s="8"/>
      <c r="IO231" s="8"/>
    </row>
    <row r="232" spans="248:249" ht="60" customHeight="1">
      <c r="IN232" s="8"/>
      <c r="IO232" s="8"/>
    </row>
    <row r="233" spans="248:249" ht="60" customHeight="1">
      <c r="IN233" s="8"/>
      <c r="IO233" s="8"/>
    </row>
    <row r="234" spans="248:249" ht="60" customHeight="1">
      <c r="IN234" s="8"/>
      <c r="IO234" s="8"/>
    </row>
    <row r="235" spans="248:249" ht="60" customHeight="1">
      <c r="IN235" s="8"/>
      <c r="IO235" s="8"/>
    </row>
    <row r="236" spans="248:249" ht="60" customHeight="1">
      <c r="IN236" s="8"/>
      <c r="IO236" s="8"/>
    </row>
    <row r="237" spans="248:249" ht="60" customHeight="1">
      <c r="IN237" s="8"/>
      <c r="IO237" s="8"/>
    </row>
    <row r="238" spans="248:249" ht="60" customHeight="1">
      <c r="IN238" s="8"/>
      <c r="IO238" s="8"/>
    </row>
    <row r="239" spans="248:249" ht="60" customHeight="1">
      <c r="IN239" s="8"/>
      <c r="IO239" s="8"/>
    </row>
    <row r="240" spans="248:249" ht="60" customHeight="1">
      <c r="IN240" s="8"/>
      <c r="IO240" s="8"/>
    </row>
    <row r="241" spans="248:249" ht="60" customHeight="1">
      <c r="IN241" s="8"/>
      <c r="IO241" s="8"/>
    </row>
    <row r="242" spans="248:249" ht="60" customHeight="1">
      <c r="IN242" s="8"/>
      <c r="IO242" s="8"/>
    </row>
    <row r="243" spans="248:249" ht="60" customHeight="1">
      <c r="IN243" s="8"/>
      <c r="IO243" s="8"/>
    </row>
    <row r="244" spans="248:249" ht="60" customHeight="1">
      <c r="IN244" s="8"/>
      <c r="IO244" s="8"/>
    </row>
    <row r="245" spans="248:249" ht="60" customHeight="1">
      <c r="IN245" s="8"/>
      <c r="IO245" s="8"/>
    </row>
    <row r="246" spans="248:249" ht="60" customHeight="1">
      <c r="IN246" s="8"/>
      <c r="IO246" s="8"/>
    </row>
    <row r="247" spans="248:249" ht="60" customHeight="1">
      <c r="IN247" s="8"/>
      <c r="IO247" s="8"/>
    </row>
    <row r="248" spans="248:249" ht="60" customHeight="1">
      <c r="IN248" s="8"/>
      <c r="IO248" s="8"/>
    </row>
    <row r="249" spans="248:249" ht="60" customHeight="1">
      <c r="IN249" s="8"/>
      <c r="IO249" s="8"/>
    </row>
    <row r="250" spans="248:249" ht="60" customHeight="1">
      <c r="IN250" s="8"/>
      <c r="IO250" s="8"/>
    </row>
    <row r="251" spans="248:249" ht="60" customHeight="1">
      <c r="IN251" s="8"/>
      <c r="IO251" s="8"/>
    </row>
    <row r="252" spans="248:249" ht="60" customHeight="1">
      <c r="IN252" s="8"/>
      <c r="IO252" s="8"/>
    </row>
    <row r="253" spans="248:249" ht="60" customHeight="1">
      <c r="IN253" s="8"/>
      <c r="IO253" s="8"/>
    </row>
    <row r="254" spans="248:249" ht="60" customHeight="1">
      <c r="IN254" s="8"/>
      <c r="IO254" s="8"/>
    </row>
    <row r="255" spans="248:249" ht="60" customHeight="1">
      <c r="IN255" s="8"/>
      <c r="IO255" s="8"/>
    </row>
    <row r="256" spans="248:249" ht="60" customHeight="1">
      <c r="IN256" s="8"/>
      <c r="IO256" s="8"/>
    </row>
    <row r="257" spans="248:249" ht="60" customHeight="1">
      <c r="IN257" s="8"/>
      <c r="IO257" s="8"/>
    </row>
    <row r="258" spans="248:249" ht="60" customHeight="1">
      <c r="IN258" s="8"/>
      <c r="IO258" s="8"/>
    </row>
    <row r="259" spans="248:249" ht="60" customHeight="1">
      <c r="IN259" s="8"/>
      <c r="IO259" s="8"/>
    </row>
    <row r="260" spans="248:249" ht="60" customHeight="1">
      <c r="IN260" s="8"/>
      <c r="IO260" s="8"/>
    </row>
    <row r="261" spans="248:249" ht="60" customHeight="1">
      <c r="IN261" s="8"/>
      <c r="IO261" s="8"/>
    </row>
    <row r="262" spans="248:249" ht="60" customHeight="1">
      <c r="IN262" s="8"/>
      <c r="IO262" s="8"/>
    </row>
    <row r="263" spans="248:249" ht="60" customHeight="1">
      <c r="IN263" s="8"/>
      <c r="IO263" s="8"/>
    </row>
    <row r="264" spans="248:249" ht="60" customHeight="1">
      <c r="IN264" s="8"/>
      <c r="IO264" s="8"/>
    </row>
    <row r="265" spans="248:249" ht="60" customHeight="1">
      <c r="IN265" s="8"/>
      <c r="IO265" s="8"/>
    </row>
    <row r="266" spans="248:249" ht="60" customHeight="1">
      <c r="IN266" s="8"/>
      <c r="IO266" s="8"/>
    </row>
    <row r="267" spans="248:249" ht="60" customHeight="1">
      <c r="IN267" s="8"/>
      <c r="IO267" s="8"/>
    </row>
    <row r="268" spans="248:249" ht="60" customHeight="1">
      <c r="IN268" s="8"/>
      <c r="IO268" s="8"/>
    </row>
    <row r="269" spans="248:249" ht="60" customHeight="1">
      <c r="IN269" s="8"/>
      <c r="IO269" s="8"/>
    </row>
    <row r="270" spans="248:249" ht="60" customHeight="1">
      <c r="IN270" s="8"/>
      <c r="IO270" s="8"/>
    </row>
    <row r="271" spans="248:249" ht="60" customHeight="1">
      <c r="IN271" s="8"/>
      <c r="IO271" s="8"/>
    </row>
    <row r="272" spans="248:249" ht="60" customHeight="1">
      <c r="IN272" s="8"/>
      <c r="IO272" s="8"/>
    </row>
    <row r="273" spans="248:249" ht="60" customHeight="1">
      <c r="IN273" s="8"/>
      <c r="IO273" s="8"/>
    </row>
    <row r="274" spans="248:249" ht="60" customHeight="1">
      <c r="IN274" s="8"/>
      <c r="IO274" s="8"/>
    </row>
    <row r="275" spans="248:249" ht="60" customHeight="1">
      <c r="IN275" s="8"/>
      <c r="IO275" s="8"/>
    </row>
    <row r="276" spans="248:249" ht="60" customHeight="1">
      <c r="IN276" s="8"/>
      <c r="IO276" s="8"/>
    </row>
    <row r="277" spans="248:249" ht="60" customHeight="1">
      <c r="IN277" s="8"/>
      <c r="IO277" s="8"/>
    </row>
    <row r="278" spans="248:249" ht="60" customHeight="1">
      <c r="IN278" s="8"/>
      <c r="IO278" s="8"/>
    </row>
    <row r="279" spans="248:249" ht="60" customHeight="1">
      <c r="IN279" s="8"/>
      <c r="IO279" s="8"/>
    </row>
    <row r="280" spans="248:249" ht="60" customHeight="1">
      <c r="IN280" s="8"/>
      <c r="IO280" s="8"/>
    </row>
    <row r="281" spans="248:249" ht="60" customHeight="1">
      <c r="IN281" s="8"/>
      <c r="IO281" s="8"/>
    </row>
    <row r="282" spans="248:249" ht="60" customHeight="1">
      <c r="IN282" s="8"/>
      <c r="IO282" s="8"/>
    </row>
    <row r="283" spans="248:249" ht="60" customHeight="1">
      <c r="IN283" s="8"/>
      <c r="IO283" s="8"/>
    </row>
    <row r="284" spans="248:249" ht="60" customHeight="1">
      <c r="IN284" s="8"/>
      <c r="IO284" s="8"/>
    </row>
    <row r="285" spans="248:249" ht="60" customHeight="1">
      <c r="IN285" s="8"/>
      <c r="IO285" s="8"/>
    </row>
    <row r="286" spans="248:249" ht="60" customHeight="1">
      <c r="IN286" s="8"/>
      <c r="IO286" s="8"/>
    </row>
    <row r="287" spans="248:249" ht="60" customHeight="1">
      <c r="IN287" s="8"/>
      <c r="IO287" s="8"/>
    </row>
    <row r="288" spans="248:249" ht="60" customHeight="1">
      <c r="IN288" s="8"/>
      <c r="IO288" s="8"/>
    </row>
    <row r="289" spans="248:249" ht="60" customHeight="1">
      <c r="IN289" s="8"/>
      <c r="IO289" s="8"/>
    </row>
    <row r="290" spans="248:249" ht="60" customHeight="1">
      <c r="IN290" s="8"/>
      <c r="IO290" s="8"/>
    </row>
    <row r="291" spans="248:249" ht="60" customHeight="1">
      <c r="IN291" s="8"/>
      <c r="IO291" s="8"/>
    </row>
    <row r="292" spans="248:249" ht="60" customHeight="1">
      <c r="IN292" s="8"/>
      <c r="IO292" s="8"/>
    </row>
    <row r="293" spans="248:249" ht="60" customHeight="1">
      <c r="IN293" s="8"/>
      <c r="IO293" s="8"/>
    </row>
    <row r="294" spans="248:249" ht="60" customHeight="1">
      <c r="IN294" s="8"/>
      <c r="IO294" s="8"/>
    </row>
    <row r="295" spans="248:249" ht="60" customHeight="1">
      <c r="IN295" s="8"/>
      <c r="IO295" s="8"/>
    </row>
    <row r="296" spans="248:249" ht="60" customHeight="1">
      <c r="IN296" s="8"/>
      <c r="IO296" s="8"/>
    </row>
    <row r="297" spans="248:249" ht="60" customHeight="1">
      <c r="IN297" s="8"/>
      <c r="IO297" s="8"/>
    </row>
    <row r="298" spans="248:249" ht="60" customHeight="1">
      <c r="IN298" s="8"/>
      <c r="IO298" s="8"/>
    </row>
    <row r="299" spans="248:249" ht="60" customHeight="1">
      <c r="IN299" s="8"/>
      <c r="IO299" s="8"/>
    </row>
    <row r="300" spans="248:249" ht="60" customHeight="1">
      <c r="IN300" s="8"/>
      <c r="IO300" s="8"/>
    </row>
    <row r="301" spans="248:249" ht="60" customHeight="1">
      <c r="IN301" s="8"/>
      <c r="IO301" s="8"/>
    </row>
    <row r="302" spans="248:249" ht="60" customHeight="1">
      <c r="IN302" s="8"/>
      <c r="IO302" s="8"/>
    </row>
    <row r="303" spans="248:249" ht="60" customHeight="1">
      <c r="IN303" s="8"/>
      <c r="IO303" s="8"/>
    </row>
    <row r="304" spans="248:249" ht="60" customHeight="1">
      <c r="IN304" s="8"/>
      <c r="IO304" s="8"/>
    </row>
    <row r="305" spans="248:249" ht="60" customHeight="1">
      <c r="IN305" s="8"/>
      <c r="IO305" s="8"/>
    </row>
    <row r="306" spans="248:249" ht="60" customHeight="1">
      <c r="IN306" s="8"/>
      <c r="IO306" s="8"/>
    </row>
    <row r="307" spans="248:249" ht="60" customHeight="1">
      <c r="IN307" s="8"/>
      <c r="IO307" s="8"/>
    </row>
    <row r="308" spans="248:249" ht="60" customHeight="1">
      <c r="IN308" s="8"/>
      <c r="IO308" s="8"/>
    </row>
    <row r="309" spans="248:249" ht="60" customHeight="1">
      <c r="IN309" s="8"/>
      <c r="IO309" s="8"/>
    </row>
    <row r="310" spans="248:249" ht="60" customHeight="1">
      <c r="IN310" s="8"/>
      <c r="IO310" s="8"/>
    </row>
    <row r="311" spans="248:249" ht="60" customHeight="1">
      <c r="IN311" s="8"/>
      <c r="IO311" s="8"/>
    </row>
    <row r="312" spans="248:249" ht="60" customHeight="1">
      <c r="IN312" s="8"/>
      <c r="IO312" s="8"/>
    </row>
    <row r="313" spans="248:249" ht="60" customHeight="1">
      <c r="IN313" s="8"/>
      <c r="IO313" s="8"/>
    </row>
    <row r="314" spans="248:249" ht="60" customHeight="1">
      <c r="IN314" s="8"/>
      <c r="IO314" s="8"/>
    </row>
    <row r="315" spans="248:249" ht="60" customHeight="1">
      <c r="IN315" s="8"/>
      <c r="IO315" s="8"/>
    </row>
    <row r="316" spans="248:249" ht="60" customHeight="1">
      <c r="IN316" s="8"/>
      <c r="IO316" s="8"/>
    </row>
    <row r="317" spans="248:249" ht="60" customHeight="1">
      <c r="IN317" s="8"/>
      <c r="IO317" s="8"/>
    </row>
    <row r="318" spans="248:249" ht="60" customHeight="1">
      <c r="IN318" s="8"/>
      <c r="IO318" s="8"/>
    </row>
    <row r="319" spans="248:249" ht="60" customHeight="1">
      <c r="IN319" s="8"/>
      <c r="IO319" s="8"/>
    </row>
    <row r="320" spans="248:249" ht="60" customHeight="1">
      <c r="IN320" s="8"/>
      <c r="IO320" s="8"/>
    </row>
    <row r="321" spans="248:249" ht="60" customHeight="1">
      <c r="IN321" s="8"/>
      <c r="IO321" s="8"/>
    </row>
    <row r="322" spans="248:249" ht="60" customHeight="1">
      <c r="IN322" s="8"/>
      <c r="IO322" s="8"/>
    </row>
    <row r="323" spans="248:249" ht="60" customHeight="1">
      <c r="IN323" s="8"/>
      <c r="IO323" s="8"/>
    </row>
    <row r="324" spans="248:249" ht="60" customHeight="1">
      <c r="IN324" s="8"/>
      <c r="IO324" s="8"/>
    </row>
    <row r="325" spans="248:249" ht="60" customHeight="1">
      <c r="IN325" s="8"/>
      <c r="IO325" s="8"/>
    </row>
    <row r="326" spans="248:249" ht="60" customHeight="1">
      <c r="IN326" s="8"/>
      <c r="IO326" s="8"/>
    </row>
    <row r="327" spans="248:249" ht="60" customHeight="1">
      <c r="IN327" s="8"/>
      <c r="IO327" s="8"/>
    </row>
    <row r="328" spans="248:249" ht="60" customHeight="1">
      <c r="IN328" s="8"/>
      <c r="IO328" s="8"/>
    </row>
    <row r="329" spans="248:249" ht="60" customHeight="1">
      <c r="IN329" s="8"/>
      <c r="IO329" s="8"/>
    </row>
    <row r="330" spans="248:249" ht="60" customHeight="1">
      <c r="IN330" s="8"/>
      <c r="IO330" s="8"/>
    </row>
    <row r="331" spans="248:249" ht="60" customHeight="1">
      <c r="IN331" s="8"/>
      <c r="IO331" s="8"/>
    </row>
    <row r="332" spans="248:249" ht="60" customHeight="1">
      <c r="IN332" s="8"/>
      <c r="IO332" s="8"/>
    </row>
    <row r="333" spans="248:249" ht="60" customHeight="1">
      <c r="IN333" s="8"/>
      <c r="IO333" s="8"/>
    </row>
    <row r="334" spans="248:249" ht="60" customHeight="1">
      <c r="IN334" s="8"/>
      <c r="IO334" s="8"/>
    </row>
    <row r="335" spans="248:249" ht="60" customHeight="1">
      <c r="IN335" s="8"/>
      <c r="IO335" s="8"/>
    </row>
    <row r="336" spans="248:249" ht="60" customHeight="1">
      <c r="IN336" s="8"/>
      <c r="IO336" s="8"/>
    </row>
    <row r="337" spans="248:249" ht="60" customHeight="1">
      <c r="IN337" s="8"/>
      <c r="IO337" s="8"/>
    </row>
    <row r="338" spans="248:249" ht="60" customHeight="1">
      <c r="IN338" s="8"/>
      <c r="IO338" s="8"/>
    </row>
    <row r="339" spans="248:249" ht="60" customHeight="1">
      <c r="IN339" s="8"/>
      <c r="IO339" s="8"/>
    </row>
    <row r="340" spans="248:249" ht="60" customHeight="1">
      <c r="IN340" s="8"/>
      <c r="IO340" s="8"/>
    </row>
    <row r="341" spans="248:249" ht="60" customHeight="1">
      <c r="IN341" s="8"/>
      <c r="IO341" s="8"/>
    </row>
    <row r="342" spans="248:249" ht="60" customHeight="1">
      <c r="IN342" s="8"/>
      <c r="IO342" s="8"/>
    </row>
    <row r="343" spans="248:249" ht="60" customHeight="1">
      <c r="IN343" s="8"/>
      <c r="IO343" s="8"/>
    </row>
    <row r="344" spans="248:249" ht="60" customHeight="1">
      <c r="IN344" s="8"/>
      <c r="IO344" s="8"/>
    </row>
    <row r="345" spans="248:249" ht="60" customHeight="1">
      <c r="IN345" s="8"/>
      <c r="IO345" s="8"/>
    </row>
    <row r="346" spans="248:249" ht="60" customHeight="1">
      <c r="IN346" s="8"/>
      <c r="IO346" s="8"/>
    </row>
    <row r="347" spans="248:249" ht="60" customHeight="1">
      <c r="IN347" s="8"/>
      <c r="IO347" s="8"/>
    </row>
    <row r="348" spans="248:249" ht="60" customHeight="1">
      <c r="IN348" s="8"/>
      <c r="IO348" s="8"/>
    </row>
    <row r="349" spans="248:249" ht="60" customHeight="1">
      <c r="IN349" s="8"/>
      <c r="IO349" s="8"/>
    </row>
    <row r="350" spans="248:249" ht="60" customHeight="1">
      <c r="IN350" s="8"/>
      <c r="IO350" s="8"/>
    </row>
    <row r="351" spans="248:249" ht="60" customHeight="1">
      <c r="IN351" s="8"/>
      <c r="IO351" s="8"/>
    </row>
    <row r="352" spans="248:249" ht="60" customHeight="1">
      <c r="IN352" s="8"/>
      <c r="IO352" s="8"/>
    </row>
    <row r="353" spans="248:249" ht="60" customHeight="1">
      <c r="IN353" s="8"/>
      <c r="IO353" s="8"/>
    </row>
    <row r="354" spans="248:249" ht="60" customHeight="1">
      <c r="IN354" s="8"/>
      <c r="IO354" s="8"/>
    </row>
    <row r="355" spans="248:249" ht="60" customHeight="1">
      <c r="IN355" s="8"/>
      <c r="IO355" s="8"/>
    </row>
    <row r="356" spans="248:249" ht="60" customHeight="1">
      <c r="IN356" s="8"/>
      <c r="IO356" s="8"/>
    </row>
    <row r="357" spans="248:249" ht="60" customHeight="1">
      <c r="IN357" s="8"/>
      <c r="IO357" s="8"/>
    </row>
    <row r="358" spans="248:249" ht="60" customHeight="1">
      <c r="IN358" s="8"/>
      <c r="IO358" s="8"/>
    </row>
    <row r="359" spans="248:249" ht="60" customHeight="1">
      <c r="IN359" s="8"/>
      <c r="IO359" s="8"/>
    </row>
    <row r="360" spans="248:249" ht="60" customHeight="1">
      <c r="IN360" s="8"/>
      <c r="IO360" s="8"/>
    </row>
    <row r="361" spans="248:249" ht="60" customHeight="1">
      <c r="IN361" s="8"/>
      <c r="IO361" s="8"/>
    </row>
    <row r="362" spans="248:249" ht="60" customHeight="1">
      <c r="IN362" s="8"/>
      <c r="IO362" s="8"/>
    </row>
    <row r="363" spans="248:249" ht="60" customHeight="1">
      <c r="IN363" s="8"/>
      <c r="IO363" s="8"/>
    </row>
    <row r="364" spans="248:249" ht="60" customHeight="1">
      <c r="IN364" s="8"/>
      <c r="IO364" s="8"/>
    </row>
    <row r="365" spans="248:249" ht="60" customHeight="1">
      <c r="IN365" s="8"/>
      <c r="IO365" s="8"/>
    </row>
    <row r="366" spans="248:249" ht="60" customHeight="1">
      <c r="IN366" s="8"/>
      <c r="IO366" s="8"/>
    </row>
    <row r="367" spans="248:249" ht="60" customHeight="1">
      <c r="IN367" s="8"/>
      <c r="IO367" s="8"/>
    </row>
    <row r="368" spans="248:249" ht="60" customHeight="1">
      <c r="IN368" s="8"/>
      <c r="IO368" s="8"/>
    </row>
    <row r="369" spans="248:249" ht="60" customHeight="1">
      <c r="IN369" s="8"/>
      <c r="IO369" s="8"/>
    </row>
    <row r="370" spans="248:249" ht="60" customHeight="1">
      <c r="IN370" s="8"/>
      <c r="IO370" s="8"/>
    </row>
    <row r="371" spans="248:249" ht="60" customHeight="1">
      <c r="IN371" s="8"/>
      <c r="IO371" s="8"/>
    </row>
    <row r="372" spans="248:249" ht="60" customHeight="1">
      <c r="IN372" s="8"/>
      <c r="IO372" s="8"/>
    </row>
    <row r="373" spans="248:249" ht="60" customHeight="1">
      <c r="IN373" s="8"/>
      <c r="IO373" s="8"/>
    </row>
    <row r="374" spans="248:249" ht="60" customHeight="1">
      <c r="IN374" s="8"/>
      <c r="IO374" s="8"/>
    </row>
    <row r="375" spans="248:249" ht="60" customHeight="1">
      <c r="IN375" s="8"/>
      <c r="IO375" s="8"/>
    </row>
    <row r="376" spans="248:249" ht="60" customHeight="1">
      <c r="IN376" s="8"/>
      <c r="IO376" s="8"/>
    </row>
    <row r="377" spans="248:249" ht="60" customHeight="1">
      <c r="IN377" s="8"/>
      <c r="IO377" s="8"/>
    </row>
    <row r="378" spans="248:249" ht="60" customHeight="1">
      <c r="IN378" s="8"/>
      <c r="IO378" s="8"/>
    </row>
    <row r="379" spans="248:249" ht="60" customHeight="1">
      <c r="IN379" s="8"/>
      <c r="IO379" s="8"/>
    </row>
    <row r="380" spans="248:249" ht="60" customHeight="1">
      <c r="IN380" s="8"/>
      <c r="IO380" s="8"/>
    </row>
    <row r="381" spans="248:249" ht="60" customHeight="1">
      <c r="IN381" s="8"/>
      <c r="IO381" s="8"/>
    </row>
    <row r="382" spans="248:249" ht="60" customHeight="1">
      <c r="IN382" s="8"/>
      <c r="IO382" s="8"/>
    </row>
    <row r="383" spans="248:249" ht="60" customHeight="1">
      <c r="IN383" s="8"/>
      <c r="IO383" s="8"/>
    </row>
    <row r="384" spans="248:249" ht="60" customHeight="1">
      <c r="IN384" s="8"/>
      <c r="IO384" s="8"/>
    </row>
    <row r="385" spans="248:249" ht="60" customHeight="1">
      <c r="IN385" s="8"/>
      <c r="IO385" s="8"/>
    </row>
    <row r="386" spans="248:249" ht="60" customHeight="1">
      <c r="IN386" s="8"/>
      <c r="IO386" s="8"/>
    </row>
    <row r="387" spans="248:249" ht="60" customHeight="1">
      <c r="IN387" s="8"/>
      <c r="IO387" s="8"/>
    </row>
    <row r="388" spans="248:249" ht="60" customHeight="1">
      <c r="IN388" s="8"/>
      <c r="IO388" s="8"/>
    </row>
    <row r="389" spans="248:249" ht="60" customHeight="1">
      <c r="IN389" s="8"/>
      <c r="IO389" s="8"/>
    </row>
    <row r="390" spans="248:249" ht="60" customHeight="1">
      <c r="IN390" s="8"/>
      <c r="IO390" s="8"/>
    </row>
    <row r="391" spans="248:249" ht="60" customHeight="1">
      <c r="IN391" s="8"/>
      <c r="IO391" s="8"/>
    </row>
    <row r="392" spans="248:249" ht="60" customHeight="1">
      <c r="IN392" s="8"/>
      <c r="IO392" s="8"/>
    </row>
    <row r="393" spans="248:249" ht="60" customHeight="1">
      <c r="IN393" s="8"/>
      <c r="IO393" s="8"/>
    </row>
    <row r="394" spans="248:249" ht="60" customHeight="1">
      <c r="IN394" s="8"/>
      <c r="IO394" s="8"/>
    </row>
    <row r="395" spans="248:249" ht="60" customHeight="1">
      <c r="IN395" s="8"/>
      <c r="IO395" s="8"/>
    </row>
    <row r="396" spans="248:249" ht="60" customHeight="1">
      <c r="IN396" s="8"/>
      <c r="IO396" s="8"/>
    </row>
    <row r="397" spans="248:249" ht="60" customHeight="1">
      <c r="IN397" s="8"/>
      <c r="IO397" s="8"/>
    </row>
    <row r="398" spans="248:249" ht="60" customHeight="1">
      <c r="IN398" s="8"/>
      <c r="IO398" s="8"/>
    </row>
    <row r="399" spans="248:249" ht="60" customHeight="1">
      <c r="IN399" s="8"/>
      <c r="IO399" s="8"/>
    </row>
    <row r="400" spans="248:249" ht="60" customHeight="1">
      <c r="IN400" s="8"/>
      <c r="IO400" s="8"/>
    </row>
    <row r="401" spans="248:249" ht="60" customHeight="1">
      <c r="IN401" s="8"/>
      <c r="IO401" s="8"/>
    </row>
    <row r="402" spans="248:249" ht="60" customHeight="1">
      <c r="IN402" s="8"/>
      <c r="IO402" s="8"/>
    </row>
    <row r="403" spans="248:249" ht="60" customHeight="1">
      <c r="IN403" s="8"/>
      <c r="IO403" s="8"/>
    </row>
    <row r="404" spans="248:249" ht="60" customHeight="1">
      <c r="IN404" s="8"/>
      <c r="IO404" s="8"/>
    </row>
    <row r="405" spans="248:249" ht="60" customHeight="1">
      <c r="IN405" s="8"/>
      <c r="IO405" s="8"/>
    </row>
    <row r="406" spans="248:249" ht="60" customHeight="1">
      <c r="IN406" s="8"/>
      <c r="IO406" s="8"/>
    </row>
    <row r="407" spans="248:249" ht="60" customHeight="1">
      <c r="IN407" s="8"/>
      <c r="IO407" s="8"/>
    </row>
    <row r="408" spans="248:249" ht="60" customHeight="1">
      <c r="IN408" s="8"/>
      <c r="IO408" s="8"/>
    </row>
    <row r="409" spans="248:249" ht="60" customHeight="1">
      <c r="IN409" s="8"/>
      <c r="IO409" s="8"/>
    </row>
    <row r="410" spans="248:249" ht="60" customHeight="1">
      <c r="IN410" s="8"/>
      <c r="IO410" s="8"/>
    </row>
    <row r="411" spans="248:249" ht="60" customHeight="1">
      <c r="IN411" s="8"/>
      <c r="IO411" s="8"/>
    </row>
    <row r="412" spans="248:249" ht="60" customHeight="1">
      <c r="IN412" s="8"/>
      <c r="IO412" s="8"/>
    </row>
    <row r="413" spans="248:249" ht="60" customHeight="1">
      <c r="IN413" s="8"/>
      <c r="IO413" s="8"/>
    </row>
    <row r="414" spans="248:249" ht="60" customHeight="1">
      <c r="IN414" s="8"/>
      <c r="IO414" s="8"/>
    </row>
    <row r="415" spans="248:249" ht="60" customHeight="1">
      <c r="IN415" s="8"/>
      <c r="IO415" s="8"/>
    </row>
    <row r="416" spans="248:249" ht="60" customHeight="1">
      <c r="IN416" s="8"/>
      <c r="IO416" s="8"/>
    </row>
    <row r="417" spans="248:249" ht="60" customHeight="1">
      <c r="IN417" s="8"/>
      <c r="IO417" s="8"/>
    </row>
    <row r="418" spans="248:249" ht="60" customHeight="1">
      <c r="IN418" s="8"/>
      <c r="IO418" s="8"/>
    </row>
    <row r="419" spans="248:249" ht="60" customHeight="1">
      <c r="IN419" s="8"/>
      <c r="IO419" s="8"/>
    </row>
    <row r="420" spans="248:249" ht="60" customHeight="1">
      <c r="IN420" s="8"/>
      <c r="IO420" s="8"/>
    </row>
    <row r="421" spans="248:249" ht="60" customHeight="1">
      <c r="IN421" s="8"/>
      <c r="IO421" s="8"/>
    </row>
    <row r="422" spans="248:249" ht="60" customHeight="1">
      <c r="IN422" s="8"/>
      <c r="IO422" s="8"/>
    </row>
    <row r="423" spans="248:249" ht="60" customHeight="1">
      <c r="IN423" s="8"/>
      <c r="IO423" s="8"/>
    </row>
    <row r="424" spans="248:249" ht="60" customHeight="1">
      <c r="IN424" s="8"/>
      <c r="IO424" s="8"/>
    </row>
    <row r="425" spans="248:249" ht="60" customHeight="1">
      <c r="IN425" s="8"/>
      <c r="IO425" s="8"/>
    </row>
    <row r="426" spans="248:249" ht="60" customHeight="1">
      <c r="IN426" s="8"/>
      <c r="IO426" s="8"/>
    </row>
    <row r="427" spans="248:249" ht="60" customHeight="1">
      <c r="IN427" s="8"/>
      <c r="IO427" s="8"/>
    </row>
    <row r="428" spans="248:249" ht="60" customHeight="1">
      <c r="IN428" s="8"/>
      <c r="IO428" s="8"/>
    </row>
    <row r="429" spans="248:249" ht="60" customHeight="1">
      <c r="IN429" s="8"/>
      <c r="IO429" s="8"/>
    </row>
    <row r="430" spans="248:249" ht="60" customHeight="1">
      <c r="IN430" s="8"/>
      <c r="IO430" s="8"/>
    </row>
    <row r="431" spans="248:249" ht="60" customHeight="1">
      <c r="IN431" s="8"/>
      <c r="IO431" s="8"/>
    </row>
    <row r="432" spans="248:249" ht="60" customHeight="1">
      <c r="IN432" s="8"/>
      <c r="IO432" s="8"/>
    </row>
    <row r="433" spans="248:249" ht="60" customHeight="1">
      <c r="IN433" s="8"/>
      <c r="IO433" s="8"/>
    </row>
    <row r="434" spans="248:249" ht="60" customHeight="1">
      <c r="IN434" s="8"/>
      <c r="IO434" s="8"/>
    </row>
    <row r="435" spans="248:249" ht="60" customHeight="1">
      <c r="IN435" s="8"/>
      <c r="IO435" s="8"/>
    </row>
    <row r="436" spans="248:249" ht="60" customHeight="1">
      <c r="IN436" s="8"/>
      <c r="IO436" s="8"/>
    </row>
    <row r="437" spans="248:249" ht="60" customHeight="1">
      <c r="IN437" s="8"/>
      <c r="IO437" s="8"/>
    </row>
    <row r="438" spans="248:249" ht="60" customHeight="1">
      <c r="IN438" s="8"/>
      <c r="IO438" s="8"/>
    </row>
    <row r="439" spans="248:249" ht="60" customHeight="1">
      <c r="IN439" s="8"/>
      <c r="IO439" s="8"/>
    </row>
    <row r="440" spans="248:249" ht="60" customHeight="1">
      <c r="IN440" s="8"/>
      <c r="IO440" s="8"/>
    </row>
    <row r="441" spans="248:249" ht="60" customHeight="1">
      <c r="IN441" s="8"/>
      <c r="IO441" s="8"/>
    </row>
    <row r="442" spans="248:249" ht="60" customHeight="1">
      <c r="IN442" s="8"/>
      <c r="IO442" s="8"/>
    </row>
    <row r="443" spans="248:249" ht="60" customHeight="1">
      <c r="IN443" s="8"/>
      <c r="IO443" s="8"/>
    </row>
    <row r="444" spans="248:249" ht="60" customHeight="1">
      <c r="IN444" s="8"/>
      <c r="IO444" s="8"/>
    </row>
    <row r="445" spans="248:249" ht="60" customHeight="1">
      <c r="IN445" s="8"/>
      <c r="IO445" s="8"/>
    </row>
    <row r="446" spans="248:249" ht="60" customHeight="1">
      <c r="IN446" s="8"/>
      <c r="IO446" s="8"/>
    </row>
    <row r="447" spans="248:249" ht="60" customHeight="1">
      <c r="IN447" s="8"/>
      <c r="IO447" s="8"/>
    </row>
    <row r="448" spans="248:249" ht="60" customHeight="1">
      <c r="IN448" s="8"/>
      <c r="IO448" s="8"/>
    </row>
    <row r="449" spans="248:249" ht="60" customHeight="1">
      <c r="IN449" s="8"/>
      <c r="IO449" s="8"/>
    </row>
    <row r="450" spans="248:249" ht="60" customHeight="1">
      <c r="IN450" s="8"/>
      <c r="IO450" s="8"/>
    </row>
    <row r="451" spans="248:249" ht="60" customHeight="1">
      <c r="IN451" s="8"/>
      <c r="IO451" s="8"/>
    </row>
    <row r="452" spans="248:249" ht="60" customHeight="1">
      <c r="IN452" s="8"/>
      <c r="IO452" s="8"/>
    </row>
    <row r="453" spans="248:249" ht="60" customHeight="1">
      <c r="IN453" s="8"/>
      <c r="IO453" s="8"/>
    </row>
    <row r="454" spans="248:249" ht="60" customHeight="1">
      <c r="IN454" s="8"/>
      <c r="IO454" s="8"/>
    </row>
    <row r="455" spans="248:249" ht="60" customHeight="1">
      <c r="IN455" s="8"/>
      <c r="IO455" s="8"/>
    </row>
    <row r="456" spans="248:249" ht="60" customHeight="1">
      <c r="IN456" s="8"/>
      <c r="IO456" s="8"/>
    </row>
    <row r="457" spans="248:249" ht="60" customHeight="1">
      <c r="IN457" s="8"/>
      <c r="IO457" s="8"/>
    </row>
    <row r="458" spans="248:249" ht="60" customHeight="1">
      <c r="IN458" s="8"/>
      <c r="IO458" s="8"/>
    </row>
    <row r="459" spans="248:249" ht="60" customHeight="1">
      <c r="IN459" s="8"/>
      <c r="IO459" s="8"/>
    </row>
    <row r="460" spans="248:249" ht="60" customHeight="1">
      <c r="IN460" s="8"/>
      <c r="IO460" s="8"/>
    </row>
    <row r="461" spans="248:249" ht="60" customHeight="1">
      <c r="IN461" s="8"/>
      <c r="IO461" s="8"/>
    </row>
    <row r="462" spans="248:249" ht="60" customHeight="1">
      <c r="IN462" s="8"/>
      <c r="IO462" s="8"/>
    </row>
    <row r="463" spans="248:249" ht="60" customHeight="1">
      <c r="IN463" s="8"/>
      <c r="IO463" s="8"/>
    </row>
    <row r="464" spans="248:249" ht="60" customHeight="1">
      <c r="IN464" s="8"/>
      <c r="IO464" s="8"/>
    </row>
    <row r="465" spans="248:249" ht="60" customHeight="1">
      <c r="IN465" s="8"/>
      <c r="IO465" s="8"/>
    </row>
    <row r="466" spans="248:249" ht="60" customHeight="1">
      <c r="IN466" s="8"/>
      <c r="IO466" s="8"/>
    </row>
    <row r="467" spans="248:249" ht="60" customHeight="1">
      <c r="IN467" s="8"/>
      <c r="IO467" s="8"/>
    </row>
    <row r="468" spans="248:249" ht="60" customHeight="1">
      <c r="IN468" s="8"/>
      <c r="IO468" s="8"/>
    </row>
    <row r="469" spans="248:249" ht="60" customHeight="1">
      <c r="IN469" s="8"/>
      <c r="IO469" s="8"/>
    </row>
    <row r="470" spans="248:249" ht="60" customHeight="1">
      <c r="IN470" s="8"/>
      <c r="IO470" s="8"/>
    </row>
    <row r="471" spans="248:249" ht="60" customHeight="1">
      <c r="IN471" s="8"/>
      <c r="IO471" s="8"/>
    </row>
    <row r="472" spans="248:249" ht="60" customHeight="1">
      <c r="IN472" s="8"/>
      <c r="IO472" s="8"/>
    </row>
    <row r="473" spans="248:249" ht="60" customHeight="1">
      <c r="IN473" s="8"/>
      <c r="IO473" s="8"/>
    </row>
    <row r="474" spans="248:249" ht="60" customHeight="1">
      <c r="IN474" s="8"/>
      <c r="IO474" s="8"/>
    </row>
    <row r="475" spans="248:249" ht="60" customHeight="1">
      <c r="IN475" s="8"/>
      <c r="IO475" s="8"/>
    </row>
    <row r="476" spans="248:249" ht="60" customHeight="1">
      <c r="IN476" s="8"/>
      <c r="IO476" s="8"/>
    </row>
    <row r="477" spans="248:249" ht="60" customHeight="1">
      <c r="IN477" s="8"/>
      <c r="IO477" s="8"/>
    </row>
    <row r="478" spans="248:249" ht="60" customHeight="1">
      <c r="IN478" s="8"/>
      <c r="IO478" s="8"/>
    </row>
    <row r="479" spans="248:249" ht="60" customHeight="1">
      <c r="IN479" s="8"/>
      <c r="IO479" s="8"/>
    </row>
    <row r="480" spans="248:249" ht="60" customHeight="1">
      <c r="IN480" s="8"/>
      <c r="IO480" s="8"/>
    </row>
    <row r="481" spans="248:249" ht="60" customHeight="1">
      <c r="IN481" s="8"/>
      <c r="IO481" s="8"/>
    </row>
    <row r="482" spans="248:249" ht="60" customHeight="1">
      <c r="IN482" s="8"/>
      <c r="IO482" s="8"/>
    </row>
    <row r="483" spans="248:249" ht="60" customHeight="1">
      <c r="IN483" s="8"/>
      <c r="IO483" s="8"/>
    </row>
    <row r="484" spans="248:249" ht="60" customHeight="1">
      <c r="IN484" s="8"/>
      <c r="IO484" s="8"/>
    </row>
    <row r="485" spans="248:249" ht="60" customHeight="1">
      <c r="IN485" s="8"/>
      <c r="IO485" s="8"/>
    </row>
    <row r="486" spans="248:249" ht="60" customHeight="1">
      <c r="IN486" s="8"/>
      <c r="IO486" s="8"/>
    </row>
    <row r="487" spans="248:249" ht="60" customHeight="1">
      <c r="IN487" s="8"/>
      <c r="IO487" s="8"/>
    </row>
    <row r="488" spans="248:249" ht="60" customHeight="1">
      <c r="IN488" s="8"/>
      <c r="IO488" s="8"/>
    </row>
    <row r="489" spans="248:249" ht="60" customHeight="1">
      <c r="IN489" s="8"/>
      <c r="IO489" s="8"/>
    </row>
    <row r="490" spans="248:249" ht="60" customHeight="1">
      <c r="IN490" s="8"/>
      <c r="IO490" s="8"/>
    </row>
    <row r="491" spans="248:249" ht="60" customHeight="1">
      <c r="IN491" s="8"/>
      <c r="IO491" s="8"/>
    </row>
    <row r="492" spans="248:249" ht="60" customHeight="1">
      <c r="IN492" s="8"/>
      <c r="IO492" s="8"/>
    </row>
    <row r="493" spans="248:249" ht="60" customHeight="1">
      <c r="IN493" s="8"/>
      <c r="IO493" s="8"/>
    </row>
    <row r="494" spans="248:249" ht="60" customHeight="1">
      <c r="IN494" s="8"/>
      <c r="IO494" s="8"/>
    </row>
    <row r="495" spans="248:249" ht="60" customHeight="1">
      <c r="IN495" s="8"/>
      <c r="IO495" s="8"/>
    </row>
    <row r="496" spans="248:249" ht="60" customHeight="1">
      <c r="IN496" s="8"/>
      <c r="IO496" s="8"/>
    </row>
    <row r="497" spans="248:249" ht="60" customHeight="1">
      <c r="IN497" s="8"/>
      <c r="IO497" s="8"/>
    </row>
    <row r="498" spans="248:249" ht="60" customHeight="1">
      <c r="IN498" s="8"/>
      <c r="IO498" s="8"/>
    </row>
    <row r="499" spans="248:249" ht="60" customHeight="1">
      <c r="IN499" s="8"/>
      <c r="IO499" s="8"/>
    </row>
    <row r="500" spans="248:249" ht="60" customHeight="1">
      <c r="IN500" s="8"/>
      <c r="IO500" s="8"/>
    </row>
    <row r="501" spans="248:249" ht="60" customHeight="1">
      <c r="IN501" s="8"/>
      <c r="IO501" s="8"/>
    </row>
    <row r="502" spans="248:249" ht="60" customHeight="1">
      <c r="IN502" s="8"/>
      <c r="IO502" s="8"/>
    </row>
    <row r="503" spans="248:249" ht="60" customHeight="1">
      <c r="IN503" s="8"/>
      <c r="IO503" s="8"/>
    </row>
    <row r="504" spans="248:249" ht="60" customHeight="1">
      <c r="IN504" s="8"/>
      <c r="IO504" s="8"/>
    </row>
    <row r="505" spans="248:249" ht="60" customHeight="1">
      <c r="IN505" s="8"/>
      <c r="IO505" s="8"/>
    </row>
    <row r="506" spans="248:249" ht="60" customHeight="1">
      <c r="IN506" s="8"/>
      <c r="IO506" s="8"/>
    </row>
    <row r="507" spans="248:249" ht="60" customHeight="1">
      <c r="IN507" s="8"/>
      <c r="IO507" s="8"/>
    </row>
    <row r="508" spans="248:249" ht="60" customHeight="1">
      <c r="IN508" s="8"/>
      <c r="IO508" s="8"/>
    </row>
    <row r="509" spans="248:249" ht="60" customHeight="1">
      <c r="IN509" s="8"/>
      <c r="IO509" s="8"/>
    </row>
    <row r="510" spans="248:249" ht="60" customHeight="1">
      <c r="IN510" s="8"/>
      <c r="IO510" s="8"/>
    </row>
    <row r="511" spans="248:249" ht="60" customHeight="1">
      <c r="IN511" s="8"/>
      <c r="IO511" s="8"/>
    </row>
    <row r="512" spans="248:249" ht="60" customHeight="1">
      <c r="IN512" s="8"/>
      <c r="IO512" s="8"/>
    </row>
    <row r="513" spans="248:249" ht="60" customHeight="1">
      <c r="IN513" s="8"/>
      <c r="IO513" s="8"/>
    </row>
    <row r="514" spans="248:249" ht="60" customHeight="1">
      <c r="IN514" s="8"/>
      <c r="IO514" s="8"/>
    </row>
    <row r="515" spans="248:249" ht="60" customHeight="1">
      <c r="IN515" s="8"/>
      <c r="IO515" s="8"/>
    </row>
    <row r="516" spans="248:249" ht="60" customHeight="1">
      <c r="IN516" s="8"/>
      <c r="IO516" s="8"/>
    </row>
    <row r="517" spans="248:249" ht="60" customHeight="1">
      <c r="IN517" s="8"/>
      <c r="IO517" s="8"/>
    </row>
    <row r="518" spans="248:249" ht="60" customHeight="1">
      <c r="IN518" s="8"/>
      <c r="IO518" s="8"/>
    </row>
    <row r="519" spans="248:249" ht="60" customHeight="1">
      <c r="IN519" s="8"/>
      <c r="IO519" s="8"/>
    </row>
    <row r="520" spans="248:249" ht="60" customHeight="1">
      <c r="IN520" s="8"/>
      <c r="IO520" s="8"/>
    </row>
    <row r="521" spans="248:249" ht="60" customHeight="1">
      <c r="IN521" s="8"/>
      <c r="IO521" s="8"/>
    </row>
    <row r="522" spans="248:249" ht="60" customHeight="1">
      <c r="IN522" s="8"/>
      <c r="IO522" s="8"/>
    </row>
    <row r="523" spans="248:249" ht="60" customHeight="1">
      <c r="IN523" s="8"/>
      <c r="IO523" s="8"/>
    </row>
    <row r="524" spans="248:249" ht="60" customHeight="1">
      <c r="IN524" s="8"/>
      <c r="IO524" s="8"/>
    </row>
    <row r="525" spans="248:249" ht="60" customHeight="1">
      <c r="IN525" s="8"/>
      <c r="IO525" s="8"/>
    </row>
    <row r="526" spans="248:249" ht="60" customHeight="1">
      <c r="IN526" s="8"/>
      <c r="IO526" s="8"/>
    </row>
    <row r="527" spans="248:249" ht="60" customHeight="1">
      <c r="IN527" s="8"/>
      <c r="IO527" s="8"/>
    </row>
    <row r="528" spans="248:249" ht="60" customHeight="1">
      <c r="IN528" s="8"/>
      <c r="IO528" s="8"/>
    </row>
    <row r="529" spans="248:249" ht="60" customHeight="1">
      <c r="IN529" s="8"/>
      <c r="IO529" s="8"/>
    </row>
    <row r="530" spans="248:249" ht="60" customHeight="1">
      <c r="IN530" s="8"/>
      <c r="IO530" s="8"/>
    </row>
    <row r="531" spans="248:249" ht="60" customHeight="1">
      <c r="IN531" s="8"/>
      <c r="IO531" s="8"/>
    </row>
    <row r="532" spans="248:249" ht="60" customHeight="1">
      <c r="IN532" s="8"/>
      <c r="IO532" s="8"/>
    </row>
    <row r="533" spans="248:249" ht="60" customHeight="1">
      <c r="IN533" s="8"/>
      <c r="IO533" s="8"/>
    </row>
    <row r="534" spans="248:249" ht="60" customHeight="1">
      <c r="IN534" s="8"/>
      <c r="IO534" s="8"/>
    </row>
    <row r="535" spans="248:249" ht="60" customHeight="1">
      <c r="IN535" s="8"/>
      <c r="IO535" s="8"/>
    </row>
    <row r="536" spans="248:249" ht="60" customHeight="1">
      <c r="IN536" s="8"/>
      <c r="IO536" s="8"/>
    </row>
    <row r="537" spans="248:249" ht="60" customHeight="1">
      <c r="IN537" s="8"/>
      <c r="IO537" s="8"/>
    </row>
    <row r="538" spans="248:249" ht="60" customHeight="1">
      <c r="IN538" s="8"/>
      <c r="IO538" s="8"/>
    </row>
    <row r="539" spans="248:249" ht="60" customHeight="1">
      <c r="IN539" s="8"/>
      <c r="IO539" s="8"/>
    </row>
    <row r="540" spans="248:249" ht="60" customHeight="1">
      <c r="IN540" s="8"/>
      <c r="IO540" s="8"/>
    </row>
    <row r="541" spans="248:249" ht="60" customHeight="1">
      <c r="IN541" s="8"/>
      <c r="IO541" s="8"/>
    </row>
    <row r="542" spans="248:249" ht="60" customHeight="1">
      <c r="IN542" s="8"/>
      <c r="IO542" s="8"/>
    </row>
    <row r="543" spans="248:249" ht="60" customHeight="1">
      <c r="IN543" s="8"/>
      <c r="IO543" s="8"/>
    </row>
    <row r="544" spans="248:249" ht="60" customHeight="1">
      <c r="IN544" s="8"/>
      <c r="IO544" s="8"/>
    </row>
    <row r="545" spans="248:249" ht="60" customHeight="1">
      <c r="IN545" s="8"/>
      <c r="IO545" s="8"/>
    </row>
    <row r="546" spans="248:249" ht="60" customHeight="1">
      <c r="IN546" s="8"/>
      <c r="IO546" s="8"/>
    </row>
    <row r="547" spans="248:249" ht="60" customHeight="1">
      <c r="IN547" s="8"/>
      <c r="IO547" s="8"/>
    </row>
    <row r="548" spans="248:249" ht="60" customHeight="1">
      <c r="IN548" s="8"/>
      <c r="IO548" s="8"/>
    </row>
    <row r="549" spans="248:249" ht="60" customHeight="1">
      <c r="IN549" s="8"/>
      <c r="IO549" s="8"/>
    </row>
    <row r="550" spans="248:249" ht="60" customHeight="1">
      <c r="IN550" s="8"/>
      <c r="IO550" s="8"/>
    </row>
    <row r="551" spans="248:249" ht="60" customHeight="1">
      <c r="IN551" s="8"/>
      <c r="IO551" s="8"/>
    </row>
    <row r="552" spans="248:249" ht="60" customHeight="1">
      <c r="IN552" s="8"/>
      <c r="IO552" s="8"/>
    </row>
    <row r="553" spans="248:249" ht="60" customHeight="1">
      <c r="IN553" s="8"/>
      <c r="IO553" s="8"/>
    </row>
    <row r="554" spans="248:249" ht="60" customHeight="1">
      <c r="IN554" s="8"/>
      <c r="IO554" s="8"/>
    </row>
    <row r="555" spans="248:249" ht="60" customHeight="1">
      <c r="IN555" s="8"/>
      <c r="IO555" s="8"/>
    </row>
    <row r="556" spans="248:249" ht="60" customHeight="1">
      <c r="IN556" s="8"/>
      <c r="IO556" s="8"/>
    </row>
    <row r="557" spans="248:249" ht="60" customHeight="1">
      <c r="IN557" s="8"/>
      <c r="IO557" s="8"/>
    </row>
    <row r="558" spans="248:249" ht="60" customHeight="1">
      <c r="IN558" s="8"/>
      <c r="IO558" s="8"/>
    </row>
    <row r="559" spans="248:249" ht="60" customHeight="1">
      <c r="IN559" s="8"/>
      <c r="IO559" s="8"/>
    </row>
    <row r="560" spans="248:249" ht="60" customHeight="1">
      <c r="IN560" s="8"/>
      <c r="IO560" s="8"/>
    </row>
    <row r="561" spans="248:249" ht="60" customHeight="1">
      <c r="IN561" s="8"/>
      <c r="IO561" s="8"/>
    </row>
    <row r="562" spans="248:249" ht="60" customHeight="1">
      <c r="IN562" s="8"/>
      <c r="IO562" s="8"/>
    </row>
    <row r="563" spans="248:249" ht="60" customHeight="1">
      <c r="IN563" s="8"/>
      <c r="IO563" s="8"/>
    </row>
    <row r="564" spans="248:249" ht="60" customHeight="1">
      <c r="IN564" s="8"/>
      <c r="IO564" s="8"/>
    </row>
    <row r="565" spans="248:249" ht="60" customHeight="1">
      <c r="IN565" s="8"/>
      <c r="IO565" s="8"/>
    </row>
    <row r="566" spans="248:249" ht="60" customHeight="1">
      <c r="IN566" s="8"/>
      <c r="IO566" s="8"/>
    </row>
    <row r="567" spans="248:249" ht="60" customHeight="1">
      <c r="IN567" s="8"/>
      <c r="IO567" s="8"/>
    </row>
    <row r="568" spans="248:249" ht="60" customHeight="1">
      <c r="IN568" s="8"/>
      <c r="IO568" s="8"/>
    </row>
    <row r="569" spans="248:249" ht="60" customHeight="1">
      <c r="IN569" s="8"/>
      <c r="IO569" s="8"/>
    </row>
    <row r="570" spans="248:249" ht="60" customHeight="1">
      <c r="IN570" s="8"/>
      <c r="IO570" s="8"/>
    </row>
    <row r="571" spans="248:249" ht="60" customHeight="1">
      <c r="IN571" s="8"/>
      <c r="IO571" s="8"/>
    </row>
    <row r="572" spans="248:249" ht="60" customHeight="1">
      <c r="IN572" s="8"/>
      <c r="IO572" s="8"/>
    </row>
    <row r="573" spans="248:249" ht="60" customHeight="1">
      <c r="IN573" s="8"/>
      <c r="IO573" s="8"/>
    </row>
    <row r="574" spans="248:249" ht="60" customHeight="1">
      <c r="IN574" s="8"/>
      <c r="IO574" s="8"/>
    </row>
    <row r="575" spans="248:249" ht="60" customHeight="1">
      <c r="IN575" s="8"/>
      <c r="IO575" s="8"/>
    </row>
    <row r="576" spans="248:249" ht="60" customHeight="1">
      <c r="IN576" s="8"/>
      <c r="IO576" s="8"/>
    </row>
    <row r="577" spans="248:249" ht="60" customHeight="1">
      <c r="IN577" s="8"/>
      <c r="IO577" s="8"/>
    </row>
    <row r="578" spans="248:249" ht="60" customHeight="1">
      <c r="IN578" s="8"/>
      <c r="IO578" s="8"/>
    </row>
    <row r="579" spans="248:249" ht="60" customHeight="1">
      <c r="IN579" s="8"/>
      <c r="IO579" s="8"/>
    </row>
    <row r="580" spans="248:249" ht="60" customHeight="1">
      <c r="IN580" s="8"/>
      <c r="IO580" s="8"/>
    </row>
    <row r="581" spans="248:249" ht="60" customHeight="1">
      <c r="IN581" s="8"/>
      <c r="IO581" s="8"/>
    </row>
    <row r="582" spans="248:249" ht="60" customHeight="1">
      <c r="IN582" s="8"/>
      <c r="IO582" s="8"/>
    </row>
    <row r="583" spans="248:249" ht="60" customHeight="1">
      <c r="IN583" s="8"/>
      <c r="IO583" s="8"/>
    </row>
    <row r="584" spans="248:249" ht="60" customHeight="1">
      <c r="IN584" s="8"/>
      <c r="IO584" s="8"/>
    </row>
    <row r="585" spans="248:249" ht="60" customHeight="1">
      <c r="IN585" s="8"/>
      <c r="IO585" s="8"/>
    </row>
    <row r="586" spans="248:249" ht="60" customHeight="1">
      <c r="IN586" s="8"/>
      <c r="IO586" s="8"/>
    </row>
    <row r="587" spans="248:249" ht="60" customHeight="1">
      <c r="IN587" s="8"/>
      <c r="IO587" s="8"/>
    </row>
    <row r="588" spans="248:249" ht="60" customHeight="1">
      <c r="IN588" s="8"/>
      <c r="IO588" s="8"/>
    </row>
    <row r="589" spans="248:249" ht="60" customHeight="1">
      <c r="IN589" s="8"/>
      <c r="IO589" s="8"/>
    </row>
    <row r="590" spans="248:249" ht="60" customHeight="1">
      <c r="IN590" s="8"/>
      <c r="IO590" s="8"/>
    </row>
    <row r="591" spans="248:249" ht="60" customHeight="1">
      <c r="IN591" s="8"/>
      <c r="IO591" s="8"/>
    </row>
    <row r="592" spans="248:249" ht="60" customHeight="1">
      <c r="IN592" s="8"/>
      <c r="IO592" s="8"/>
    </row>
    <row r="593" spans="248:249" ht="60" customHeight="1">
      <c r="IN593" s="8"/>
      <c r="IO593" s="8"/>
    </row>
    <row r="594" spans="248:249" ht="60" customHeight="1">
      <c r="IN594" s="8"/>
      <c r="IO594" s="8"/>
    </row>
    <row r="595" spans="248:249" ht="60" customHeight="1">
      <c r="IN595" s="8"/>
      <c r="IO595" s="8"/>
    </row>
    <row r="596" spans="248:249" ht="60" customHeight="1">
      <c r="IN596" s="8"/>
      <c r="IO596" s="8"/>
    </row>
    <row r="597" spans="248:249" ht="60" customHeight="1">
      <c r="IN597" s="8"/>
      <c r="IO597" s="8"/>
    </row>
    <row r="598" spans="248:249" ht="60" customHeight="1">
      <c r="IN598" s="8"/>
      <c r="IO598" s="8"/>
    </row>
    <row r="599" spans="248:249" ht="60" customHeight="1">
      <c r="IN599" s="8"/>
      <c r="IO599" s="8"/>
    </row>
    <row r="600" spans="248:249" ht="60" customHeight="1">
      <c r="IN600" s="8"/>
      <c r="IO600" s="8"/>
    </row>
    <row r="601" spans="248:249" ht="60" customHeight="1">
      <c r="IN601" s="8"/>
      <c r="IO601" s="8"/>
    </row>
    <row r="602" spans="248:249" ht="60" customHeight="1">
      <c r="IN602" s="8"/>
      <c r="IO602" s="8"/>
    </row>
    <row r="603" spans="248:249" ht="60" customHeight="1">
      <c r="IN603" s="8"/>
      <c r="IO603" s="8"/>
    </row>
    <row r="604" spans="248:249" ht="60" customHeight="1">
      <c r="IN604" s="8"/>
      <c r="IO604" s="8"/>
    </row>
    <row r="605" spans="248:249" ht="60" customHeight="1">
      <c r="IN605" s="8"/>
      <c r="IO605" s="8"/>
    </row>
    <row r="606" spans="248:249" ht="60" customHeight="1">
      <c r="IN606" s="8"/>
      <c r="IO606" s="8"/>
    </row>
    <row r="607" spans="248:249" ht="60" customHeight="1">
      <c r="IN607" s="8"/>
      <c r="IO607" s="8"/>
    </row>
    <row r="608" spans="248:249" ht="60" customHeight="1">
      <c r="IN608" s="8"/>
      <c r="IO608" s="8"/>
    </row>
    <row r="609" spans="248:249" ht="60" customHeight="1">
      <c r="IN609" s="8"/>
      <c r="IO609" s="8"/>
    </row>
    <row r="610" spans="248:249" ht="60" customHeight="1">
      <c r="IN610" s="8"/>
      <c r="IO610" s="8"/>
    </row>
    <row r="611" spans="248:249" ht="60" customHeight="1">
      <c r="IN611" s="8"/>
      <c r="IO611" s="8"/>
    </row>
    <row r="612" spans="248:249" ht="60" customHeight="1">
      <c r="IN612" s="8"/>
      <c r="IO612" s="8"/>
    </row>
    <row r="613" spans="248:249" ht="60" customHeight="1">
      <c r="IN613" s="8"/>
      <c r="IO613" s="8"/>
    </row>
    <row r="614" spans="248:249" ht="60" customHeight="1">
      <c r="IN614" s="8"/>
      <c r="IO614" s="8"/>
    </row>
    <row r="615" spans="248:249" ht="60" customHeight="1">
      <c r="IN615" s="8"/>
      <c r="IO615" s="8"/>
    </row>
    <row r="616" spans="248:249" ht="60" customHeight="1">
      <c r="IN616" s="8"/>
      <c r="IO616" s="8"/>
    </row>
    <row r="617" spans="248:249" ht="60" customHeight="1">
      <c r="IN617" s="8"/>
      <c r="IO617" s="8"/>
    </row>
    <row r="618" spans="248:249" ht="60" customHeight="1">
      <c r="IN618" s="8"/>
      <c r="IO618" s="8"/>
    </row>
    <row r="619" spans="248:249" ht="60" customHeight="1">
      <c r="IN619" s="8"/>
      <c r="IO619" s="8"/>
    </row>
    <row r="620" spans="248:249" ht="60" customHeight="1">
      <c r="IN620" s="8"/>
      <c r="IO620" s="8"/>
    </row>
    <row r="621" spans="248:249" ht="60" customHeight="1">
      <c r="IN621" s="8"/>
      <c r="IO621" s="8"/>
    </row>
    <row r="622" spans="248:249" ht="60" customHeight="1">
      <c r="IN622" s="8"/>
      <c r="IO622" s="8"/>
    </row>
    <row r="623" spans="248:249" ht="60" customHeight="1">
      <c r="IN623" s="8"/>
      <c r="IO623" s="8"/>
    </row>
    <row r="624" spans="248:249" ht="60" customHeight="1">
      <c r="IN624" s="8"/>
      <c r="IO624" s="8"/>
    </row>
    <row r="625" spans="248:249" ht="60" customHeight="1">
      <c r="IN625" s="8"/>
      <c r="IO625" s="8"/>
    </row>
    <row r="626" spans="248:249" ht="60" customHeight="1">
      <c r="IN626" s="8"/>
      <c r="IO626" s="8"/>
    </row>
    <row r="627" spans="248:249" ht="60" customHeight="1">
      <c r="IN627" s="8"/>
      <c r="IO627" s="8"/>
    </row>
    <row r="628" spans="248:249" ht="60" customHeight="1">
      <c r="IN628" s="8"/>
      <c r="IO628" s="8"/>
    </row>
    <row r="629" spans="248:249" ht="60" customHeight="1">
      <c r="IN629" s="8"/>
      <c r="IO629" s="8"/>
    </row>
    <row r="630" spans="248:249" ht="60" customHeight="1">
      <c r="IN630" s="8"/>
      <c r="IO630" s="8"/>
    </row>
    <row r="631" spans="248:249" ht="60" customHeight="1">
      <c r="IN631" s="8"/>
      <c r="IO631" s="8"/>
    </row>
    <row r="632" spans="248:249" ht="60" customHeight="1">
      <c r="IN632" s="8"/>
      <c r="IO632" s="8"/>
    </row>
    <row r="633" spans="248:249" ht="60" customHeight="1">
      <c r="IN633" s="8"/>
      <c r="IO633" s="8"/>
    </row>
    <row r="634" spans="248:249" ht="60" customHeight="1">
      <c r="IN634" s="8"/>
      <c r="IO634" s="8"/>
    </row>
    <row r="635" spans="248:249" ht="60" customHeight="1">
      <c r="IN635" s="8"/>
      <c r="IO635" s="8"/>
    </row>
    <row r="636" spans="248:249" ht="60" customHeight="1">
      <c r="IN636" s="8"/>
      <c r="IO636" s="8"/>
    </row>
    <row r="637" spans="248:249" ht="60" customHeight="1">
      <c r="IN637" s="8"/>
      <c r="IO637" s="8"/>
    </row>
    <row r="638" spans="248:249" ht="60" customHeight="1">
      <c r="IN638" s="8"/>
      <c r="IO638" s="8"/>
    </row>
    <row r="639" spans="248:249" ht="60" customHeight="1">
      <c r="IN639" s="8"/>
      <c r="IO639" s="8"/>
    </row>
    <row r="640" spans="248:249" ht="60" customHeight="1">
      <c r="IN640" s="8"/>
      <c r="IO640" s="8"/>
    </row>
    <row r="641" spans="248:249" ht="60" customHeight="1">
      <c r="IN641" s="8"/>
      <c r="IO641" s="8"/>
    </row>
    <row r="642" spans="248:249" ht="60" customHeight="1">
      <c r="IN642" s="8"/>
      <c r="IO642" s="8"/>
    </row>
    <row r="643" spans="248:249" ht="60" customHeight="1">
      <c r="IN643" s="8"/>
      <c r="IO643" s="8"/>
    </row>
    <row r="644" spans="248:249" ht="60" customHeight="1">
      <c r="IN644" s="8"/>
      <c r="IO644" s="8"/>
    </row>
    <row r="645" spans="248:249" ht="60" customHeight="1">
      <c r="IN645" s="8"/>
      <c r="IO645" s="8"/>
    </row>
    <row r="646" spans="248:249" ht="60" customHeight="1">
      <c r="IN646" s="8"/>
      <c r="IO646" s="8"/>
    </row>
    <row r="647" spans="248:249" ht="60" customHeight="1">
      <c r="IN647" s="8"/>
      <c r="IO647" s="8"/>
    </row>
    <row r="648" spans="248:249" ht="60" customHeight="1">
      <c r="IN648" s="8"/>
      <c r="IO648" s="8"/>
    </row>
    <row r="649" spans="248:249" ht="60" customHeight="1">
      <c r="IN649" s="8"/>
      <c r="IO649" s="8"/>
    </row>
    <row r="650" spans="248:249" ht="60" customHeight="1">
      <c r="IN650" s="8"/>
      <c r="IO650" s="8"/>
    </row>
    <row r="651" spans="248:249" ht="60" customHeight="1">
      <c r="IN651" s="8"/>
      <c r="IO651" s="8"/>
    </row>
    <row r="652" spans="248:249" ht="60" customHeight="1">
      <c r="IN652" s="8"/>
      <c r="IO652" s="8"/>
    </row>
    <row r="653" spans="248:249" ht="60" customHeight="1">
      <c r="IN653" s="8"/>
      <c r="IO653" s="8"/>
    </row>
    <row r="654" spans="248:249" ht="60" customHeight="1">
      <c r="IN654" s="8"/>
      <c r="IO654" s="8"/>
    </row>
    <row r="655" spans="248:249" ht="60" customHeight="1">
      <c r="IN655" s="8"/>
      <c r="IO655" s="8"/>
    </row>
    <row r="656" spans="248:249" ht="60" customHeight="1">
      <c r="IN656" s="8"/>
      <c r="IO656" s="8"/>
    </row>
    <row r="657" spans="248:249" ht="60" customHeight="1">
      <c r="IN657" s="8"/>
      <c r="IO657" s="8"/>
    </row>
    <row r="658" spans="248:249" ht="60" customHeight="1">
      <c r="IN658" s="8"/>
      <c r="IO658" s="8"/>
    </row>
    <row r="659" spans="248:249" ht="60" customHeight="1">
      <c r="IN659" s="8"/>
      <c r="IO659" s="8"/>
    </row>
    <row r="660" spans="248:249" ht="60" customHeight="1">
      <c r="IN660" s="8"/>
      <c r="IO660" s="8"/>
    </row>
    <row r="661" spans="248:249" ht="60" customHeight="1">
      <c r="IN661" s="8"/>
      <c r="IO661" s="8"/>
    </row>
    <row r="662" spans="248:249" ht="60" customHeight="1">
      <c r="IN662" s="8"/>
      <c r="IO662" s="8"/>
    </row>
    <row r="663" spans="248:249" ht="60" customHeight="1">
      <c r="IN663" s="8"/>
      <c r="IO663" s="8"/>
    </row>
    <row r="664" spans="248:249" ht="60" customHeight="1">
      <c r="IN664" s="8"/>
      <c r="IO664" s="8"/>
    </row>
    <row r="665" spans="248:249" ht="60" customHeight="1">
      <c r="IN665" s="8"/>
      <c r="IO665" s="8"/>
    </row>
    <row r="666" spans="248:249" ht="60" customHeight="1">
      <c r="IN666" s="8"/>
      <c r="IO666" s="8"/>
    </row>
    <row r="667" spans="248:249" ht="60" customHeight="1">
      <c r="IN667" s="8"/>
      <c r="IO667" s="8"/>
    </row>
    <row r="668" spans="248:249" ht="60" customHeight="1">
      <c r="IN668" s="8"/>
      <c r="IO668" s="8"/>
    </row>
    <row r="669" spans="248:249" ht="60" customHeight="1">
      <c r="IN669" s="8"/>
      <c r="IO669" s="8"/>
    </row>
    <row r="670" spans="248:249" ht="60" customHeight="1">
      <c r="IN670" s="8"/>
      <c r="IO670" s="8"/>
    </row>
    <row r="671" spans="248:249" ht="60" customHeight="1">
      <c r="IN671" s="8"/>
      <c r="IO671" s="8"/>
    </row>
    <row r="672" spans="248:249" ht="60" customHeight="1">
      <c r="IN672" s="8"/>
      <c r="IO672" s="8"/>
    </row>
    <row r="673" spans="248:249" ht="60" customHeight="1">
      <c r="IN673" s="8"/>
      <c r="IO673" s="8"/>
    </row>
    <row r="674" spans="248:249" ht="60" customHeight="1">
      <c r="IN674" s="8"/>
      <c r="IO674" s="8"/>
    </row>
    <row r="675" spans="248:249" ht="60" customHeight="1">
      <c r="IN675" s="8"/>
      <c r="IO675" s="8"/>
    </row>
    <row r="676" spans="248:249" ht="60" customHeight="1">
      <c r="IN676" s="8"/>
      <c r="IO676" s="8"/>
    </row>
    <row r="677" spans="248:249" ht="60" customHeight="1">
      <c r="IN677" s="8"/>
      <c r="IO677" s="8"/>
    </row>
    <row r="678" spans="248:249" ht="60" customHeight="1">
      <c r="IN678" s="8"/>
      <c r="IO678" s="8"/>
    </row>
    <row r="679" spans="248:249" ht="60" customHeight="1">
      <c r="IN679" s="8"/>
      <c r="IO679" s="8"/>
    </row>
    <row r="680" spans="248:249" ht="60" customHeight="1">
      <c r="IN680" s="8"/>
      <c r="IO680" s="8"/>
    </row>
    <row r="681" spans="248:249" ht="60" customHeight="1">
      <c r="IN681" s="8"/>
      <c r="IO681" s="8"/>
    </row>
    <row r="682" spans="248:249" ht="60" customHeight="1">
      <c r="IN682" s="8"/>
      <c r="IO682" s="8"/>
    </row>
    <row r="683" spans="248:249" ht="60" customHeight="1">
      <c r="IN683" s="8"/>
      <c r="IO683" s="8"/>
    </row>
    <row r="684" spans="248:249" ht="60" customHeight="1">
      <c r="IN684" s="8"/>
      <c r="IO684" s="8"/>
    </row>
    <row r="685" spans="248:249" ht="60" customHeight="1">
      <c r="IN685" s="8"/>
      <c r="IO685" s="8"/>
    </row>
    <row r="686" spans="248:249" ht="60" customHeight="1">
      <c r="IN686" s="8"/>
      <c r="IO686" s="8"/>
    </row>
    <row r="687" spans="248:249" ht="60" customHeight="1">
      <c r="IN687" s="8"/>
      <c r="IO687" s="8"/>
    </row>
    <row r="688" spans="248:249" ht="60" customHeight="1">
      <c r="IN688" s="8"/>
      <c r="IO688" s="8"/>
    </row>
    <row r="689" spans="248:249" ht="60" customHeight="1">
      <c r="IN689" s="8"/>
      <c r="IO689" s="8"/>
    </row>
    <row r="690" spans="248:249" ht="60" customHeight="1">
      <c r="IN690" s="8"/>
      <c r="IO690" s="8"/>
    </row>
    <row r="691" spans="248:249" ht="60" customHeight="1">
      <c r="IN691" s="8"/>
      <c r="IO691" s="8"/>
    </row>
    <row r="692" spans="248:249" ht="60" customHeight="1">
      <c r="IN692" s="8"/>
      <c r="IO692" s="8"/>
    </row>
    <row r="693" spans="248:249" ht="60" customHeight="1">
      <c r="IN693" s="8"/>
      <c r="IO693" s="8"/>
    </row>
    <row r="694" spans="248:249" ht="60" customHeight="1">
      <c r="IN694" s="8"/>
      <c r="IO694" s="8"/>
    </row>
    <row r="695" spans="248:249" ht="60" customHeight="1">
      <c r="IN695" s="8"/>
      <c r="IO695" s="8"/>
    </row>
    <row r="696" spans="248:249" ht="60" customHeight="1">
      <c r="IN696" s="8"/>
      <c r="IO696" s="8"/>
    </row>
    <row r="697" spans="248:249" ht="60" customHeight="1">
      <c r="IN697" s="8"/>
      <c r="IO697" s="8"/>
    </row>
    <row r="698" spans="248:249" ht="60" customHeight="1">
      <c r="IN698" s="8"/>
      <c r="IO698" s="8"/>
    </row>
    <row r="699" spans="248:249" ht="60" customHeight="1">
      <c r="IN699" s="8"/>
      <c r="IO699" s="8"/>
    </row>
    <row r="700" spans="248:249" ht="60" customHeight="1">
      <c r="IN700" s="8"/>
      <c r="IO700" s="8"/>
    </row>
    <row r="701" spans="248:249" ht="60" customHeight="1">
      <c r="IN701" s="8"/>
      <c r="IO701" s="8"/>
    </row>
    <row r="702" spans="248:249" ht="60" customHeight="1">
      <c r="IN702" s="8"/>
      <c r="IO702" s="8"/>
    </row>
    <row r="703" spans="248:249" ht="60" customHeight="1">
      <c r="IN703" s="8"/>
      <c r="IO703" s="8"/>
    </row>
    <row r="704" spans="248:249" ht="60" customHeight="1">
      <c r="IN704" s="8"/>
      <c r="IO704" s="8"/>
    </row>
    <row r="705" spans="248:249" ht="60" customHeight="1">
      <c r="IN705" s="8"/>
      <c r="IO705" s="8"/>
    </row>
    <row r="706" spans="248:249" ht="60" customHeight="1">
      <c r="IN706" s="8"/>
      <c r="IO706" s="8"/>
    </row>
    <row r="707" spans="248:249" ht="60" customHeight="1">
      <c r="IN707" s="8"/>
      <c r="IO707" s="8"/>
    </row>
    <row r="708" spans="248:249" ht="60" customHeight="1">
      <c r="IN708" s="8"/>
      <c r="IO708" s="8"/>
    </row>
    <row r="709" spans="248:249" ht="60" customHeight="1">
      <c r="IN709" s="8"/>
      <c r="IO709" s="8"/>
    </row>
    <row r="710" spans="248:249" ht="60" customHeight="1">
      <c r="IN710" s="8"/>
      <c r="IO710" s="8"/>
    </row>
    <row r="711" spans="248:249" ht="60" customHeight="1">
      <c r="IN711" s="8"/>
      <c r="IO711" s="8"/>
    </row>
    <row r="712" spans="248:249" ht="60" customHeight="1">
      <c r="IN712" s="8"/>
      <c r="IO712" s="8"/>
    </row>
    <row r="713" spans="248:249" ht="60" customHeight="1">
      <c r="IN713" s="8"/>
      <c r="IO713" s="8"/>
    </row>
    <row r="714" spans="248:249" ht="60" customHeight="1">
      <c r="IN714" s="8"/>
      <c r="IO714" s="8"/>
    </row>
    <row r="715" spans="248:249" ht="60" customHeight="1">
      <c r="IN715" s="8"/>
      <c r="IO715" s="8"/>
    </row>
    <row r="716" spans="248:249" ht="60" customHeight="1">
      <c r="IN716" s="8"/>
      <c r="IO716" s="8"/>
    </row>
    <row r="717" spans="248:249" ht="60" customHeight="1">
      <c r="IN717" s="8"/>
      <c r="IO717" s="8"/>
    </row>
    <row r="718" spans="248:249" ht="60" customHeight="1">
      <c r="IN718" s="8"/>
      <c r="IO718" s="8"/>
    </row>
    <row r="719" spans="248:249" ht="60" customHeight="1">
      <c r="IN719" s="8"/>
      <c r="IO719" s="8"/>
    </row>
    <row r="720" spans="248:249" ht="60" customHeight="1">
      <c r="IN720" s="8"/>
      <c r="IO720" s="8"/>
    </row>
    <row r="721" spans="248:249" ht="60" customHeight="1">
      <c r="IN721" s="8"/>
      <c r="IO721" s="8"/>
    </row>
    <row r="722" spans="248:249" ht="60" customHeight="1">
      <c r="IN722" s="8"/>
      <c r="IO722" s="8"/>
    </row>
    <row r="723" spans="248:249" ht="60" customHeight="1">
      <c r="IN723" s="8"/>
      <c r="IO723" s="8"/>
    </row>
    <row r="724" spans="248:249" ht="60" customHeight="1">
      <c r="IN724" s="8"/>
      <c r="IO724" s="8"/>
    </row>
    <row r="725" spans="248:249" ht="60" customHeight="1">
      <c r="IN725" s="8"/>
      <c r="IO725" s="8"/>
    </row>
    <row r="726" spans="248:249" ht="60" customHeight="1">
      <c r="IN726" s="8"/>
      <c r="IO726" s="8"/>
    </row>
  </sheetData>
  <sheetProtection/>
  <mergeCells count="12">
    <mergeCell ref="A1:F1"/>
    <mergeCell ref="A2:F2"/>
    <mergeCell ref="A4:F4"/>
    <mergeCell ref="A10:F10"/>
    <mergeCell ref="A14:F14"/>
    <mergeCell ref="A20:D20"/>
    <mergeCell ref="A23:F23"/>
    <mergeCell ref="A42:F42"/>
    <mergeCell ref="A47:D47"/>
    <mergeCell ref="A51:C51"/>
    <mergeCell ref="A52:F52"/>
    <mergeCell ref="G20:G46"/>
  </mergeCells>
  <printOptions/>
  <pageMargins left="0.3541666666666667" right="0.3145833333333333" top="0.7479166666666667" bottom="0.39305555555555555" header="0.5111111111111111" footer="0.19652777777777777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mengs</dc:creator>
  <cp:keywords/>
  <dc:description/>
  <cp:lastModifiedBy>msy</cp:lastModifiedBy>
  <dcterms:created xsi:type="dcterms:W3CDTF">2022-10-30T13:57:23Z</dcterms:created>
  <dcterms:modified xsi:type="dcterms:W3CDTF">2023-11-22T15:20:19Z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D1D61C5761364B39A2C7D37C4A0A81D6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