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40" windowHeight="12600"/>
  </bookViews>
  <sheets>
    <sheet name="建筑施工专项行动数据" sheetId="1" r:id="rId1"/>
  </sheets>
  <definedNames>
    <definedName name="_xlnm.Print_Area" localSheetId="0">建筑施工专项行动数据!$A$1:$AJ$24</definedName>
  </definedNames>
  <calcPr calcId="144525" concurrentCalc="0"/>
  <extLst/>
</workbook>
</file>

<file path=xl/sharedStrings.xml><?xml version="1.0" encoding="utf-8"?>
<sst xmlns="http://schemas.openxmlformats.org/spreadsheetml/2006/main" count="66">
  <si>
    <t>附件1：</t>
  </si>
  <si>
    <t>2019年施工安全整治行动执法工作统计表</t>
  </si>
  <si>
    <t>填报单位：</t>
  </si>
  <si>
    <t>填表人：</t>
  </si>
  <si>
    <t>审核人：</t>
  </si>
  <si>
    <t xml:space="preserve">                                                                                     填表日期： 2019 年    月    日</t>
  </si>
  <si>
    <t>建筑施工</t>
  </si>
  <si>
    <t>在建工程（项）</t>
  </si>
  <si>
    <t>组织检查（人次）</t>
  </si>
  <si>
    <t>检查项目（项次）</t>
  </si>
  <si>
    <t>隐患排查整治情况</t>
  </si>
  <si>
    <t>检查执法情况</t>
  </si>
  <si>
    <t>安全文明施工标准化</t>
  </si>
  <si>
    <t>起重机械设备第三方排查情况</t>
  </si>
  <si>
    <t>排查（项）</t>
  </si>
  <si>
    <t>已整改（项）</t>
  </si>
  <si>
    <t>整改率（%）</t>
  </si>
  <si>
    <t>执法文书情况</t>
  </si>
  <si>
    <t>行政处罚情况</t>
  </si>
  <si>
    <t>约谈情况</t>
  </si>
  <si>
    <t>存在重大隐患工程(含影响地铁运行安全的隐患）（项）</t>
  </si>
  <si>
    <t>达标项目（项）</t>
  </si>
  <si>
    <t>达标率（%）</t>
  </si>
  <si>
    <t>起重机械设备总数（台）</t>
  </si>
  <si>
    <t>第三方已排查数量
（台）</t>
  </si>
  <si>
    <t>第三方排查覆盖率
（%）</t>
  </si>
  <si>
    <t>重大安全隐患排查整治情况</t>
  </si>
  <si>
    <t>责令停工（份）</t>
  </si>
  <si>
    <t>责令整改（份）</t>
  </si>
  <si>
    <t>省动态扣分（份）</t>
  </si>
  <si>
    <t>红色警示（份）</t>
  </si>
  <si>
    <t>黄色警示（份）</t>
  </si>
  <si>
    <t>立案查处（起）</t>
  </si>
  <si>
    <t>处罚罚款（万元）</t>
  </si>
  <si>
    <t>约谈项目（个）</t>
  </si>
  <si>
    <t>约谈企业（家）</t>
  </si>
  <si>
    <t>重大安全隐患
（项）</t>
  </si>
  <si>
    <t>已整改
（项）</t>
  </si>
  <si>
    <t>消防隐患数</t>
  </si>
  <si>
    <t>其他隐患数</t>
  </si>
  <si>
    <t>消防整改数</t>
  </si>
  <si>
    <t>其他整改数</t>
  </si>
  <si>
    <t>建设单位（家）</t>
  </si>
  <si>
    <t>施工企业（家）</t>
  </si>
  <si>
    <t>监理企业（家）</t>
  </si>
  <si>
    <t>个人</t>
  </si>
  <si>
    <t>企业</t>
  </si>
  <si>
    <t>施工总承包</t>
  </si>
  <si>
    <t>专业分包</t>
  </si>
  <si>
    <t>劳务分包</t>
  </si>
  <si>
    <t>合计</t>
  </si>
  <si>
    <t>市质监站</t>
  </si>
  <si>
    <t>市市政站</t>
  </si>
  <si>
    <t>罗湖区住建局</t>
  </si>
  <si>
    <t>福田区住建局</t>
  </si>
  <si>
    <t>南山区住建局</t>
  </si>
  <si>
    <t>盐田区住建局</t>
  </si>
  <si>
    <t>宝安区住建局</t>
  </si>
  <si>
    <t>龙岗区住建局</t>
  </si>
  <si>
    <t>龙华区住建局</t>
  </si>
  <si>
    <t>坪山区住建局</t>
  </si>
  <si>
    <t>光明区住建局</t>
  </si>
  <si>
    <t>大鹏新区住建局</t>
  </si>
  <si>
    <t>深汕合作区住房建设水务局</t>
  </si>
  <si>
    <t>备注：1.隐患排查整治情况均以具体隐患数为准，如查处一个项目，排查出十项隐患，则“排查（项）”一栏填报“10”。</t>
  </si>
  <si>
    <t xml:space="preserve">      2.约谈情况：项目、企业按实际项目填，如约谈一个项目，涉及建设单位、施工总承包企业、专业分包、劳务分包、监理企业，则均填报“1”。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</si>
</sst>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177" formatCode="0_);[Red]\(0\)"/>
    <numFmt numFmtId="178" formatCode="0_ "/>
  </numFmts>
  <fonts count="29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16"/>
      <color indexed="8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仿宋_GB2312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178" fontId="0" fillId="0" borderId="0" xfId="0" applyNumberForma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77" fontId="7" fillId="0" borderId="3" xfId="5" applyNumberFormat="1" applyFont="1" applyBorder="1" applyAlignment="1" applyProtection="1">
      <alignment horizontal="center" vertical="center" wrapText="1"/>
      <protection locked="0"/>
    </xf>
    <xf numFmtId="0" fontId="10" fillId="0" borderId="3" xfId="4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176" fontId="7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4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>
      <alignment horizontal="center" vertical="center" wrapText="1"/>
    </xf>
    <xf numFmtId="178" fontId="4" fillId="0" borderId="0" xfId="0" applyNumberFormat="1" applyFont="1" applyAlignment="1" applyProtection="1">
      <alignment horizontal="center" vertical="center"/>
      <protection locked="0"/>
    </xf>
    <xf numFmtId="178" fontId="0" fillId="0" borderId="3" xfId="0" applyNumberFormat="1" applyFont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178" fontId="0" fillId="0" borderId="5" xfId="0" applyNumberFormat="1" applyFont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Border="1" applyAlignment="1" applyProtection="1">
      <alignment horizontal="center" vertical="center" wrapText="1"/>
      <protection locked="0"/>
    </xf>
    <xf numFmtId="178" fontId="7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178" fontId="9" fillId="0" borderId="5" xfId="0" applyNumberFormat="1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_建筑施工专项行动数据_21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常规_建筑施工专项行动数据_5" xfId="37"/>
    <cellStyle name="20% - 强调文字颜色 1" xfId="38"/>
    <cellStyle name="40% - 强调文字颜色 1" xfId="39"/>
    <cellStyle name="20% - 强调文字颜色 2" xfId="40"/>
    <cellStyle name="常规_建筑施工专项行动数据_2" xfId="41"/>
    <cellStyle name="40% - 强调文字颜色 2" xfId="42"/>
    <cellStyle name="强调文字颜色 3" xfId="43"/>
    <cellStyle name="20% - 强调文字颜色 4" xfId="44"/>
    <cellStyle name="常规_建筑施工专项行动数据_26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常规_建筑施工专项行动数据_38" xfId="5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24"/>
  <sheetViews>
    <sheetView tabSelected="1" zoomScale="70" zoomScaleNormal="70" workbookViewId="0">
      <pane xSplit="1" ySplit="9" topLeftCell="B10" activePane="bottomRight" state="frozen"/>
      <selection/>
      <selection pane="topRight"/>
      <selection pane="bottomLeft"/>
      <selection pane="bottomRight" activeCell="T17" sqref="T17"/>
    </sheetView>
  </sheetViews>
  <sheetFormatPr defaultColWidth="9" defaultRowHeight="13.5"/>
  <cols>
    <col min="1" max="1" width="13.025" style="1" customWidth="1"/>
    <col min="2" max="2" width="10.8833333333333" style="1" customWidth="1"/>
    <col min="4" max="7" width="9.25" customWidth="1"/>
    <col min="8" max="8" width="9.825" customWidth="1"/>
    <col min="9" max="9" width="11.25" customWidth="1"/>
    <col min="13" max="13" width="8.625" customWidth="1"/>
    <col min="14" max="14" width="7.25" customWidth="1"/>
    <col min="15" max="15" width="6.375" customWidth="1"/>
    <col min="16" max="16" width="5.125" customWidth="1"/>
    <col min="17" max="19" width="8.625" customWidth="1"/>
    <col min="20" max="20" width="7.375" customWidth="1"/>
    <col min="21" max="21" width="6.125" customWidth="1"/>
    <col min="22" max="22" width="6" customWidth="1"/>
    <col min="23" max="24" width="8.875" customWidth="1"/>
    <col min="25" max="26" width="6.5" customWidth="1"/>
    <col min="27" max="27" width="13.925" customWidth="1"/>
    <col min="28" max="29" width="8.625" customWidth="1"/>
    <col min="30" max="30" width="7.375" customWidth="1"/>
    <col min="31" max="31" width="5.75" customWidth="1"/>
    <col min="32" max="32" width="6" customWidth="1"/>
    <col min="33" max="33" width="8.625" customWidth="1"/>
    <col min="34" max="34" width="9" customWidth="1"/>
    <col min="35" max="35" width="10.625" customWidth="1"/>
    <col min="36" max="36" width="10.625" style="4" customWidth="1"/>
    <col min="37" max="37" width="10.625" customWidth="1"/>
    <col min="39" max="39" width="10.7166666666667" style="4" customWidth="1"/>
    <col min="40" max="40" width="12.5" customWidth="1"/>
    <col min="41" max="41" width="11.425" customWidth="1"/>
  </cols>
  <sheetData>
    <row r="1" s="1" customFormat="1" ht="36" customHeight="1" spans="1:41">
      <c r="A1" s="5" t="s">
        <v>0</v>
      </c>
      <c r="B1" s="6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38"/>
      <c r="AK1" s="7"/>
      <c r="AL1" s="7"/>
      <c r="AM1" s="38"/>
      <c r="AN1" s="7"/>
      <c r="AO1" s="7"/>
    </row>
    <row r="2" s="2" customFormat="1" ht="26.1" customHeight="1" spans="1:41">
      <c r="A2" s="8" t="s">
        <v>2</v>
      </c>
      <c r="B2" s="8"/>
      <c r="C2" s="9"/>
      <c r="D2" s="9"/>
      <c r="E2" s="9"/>
      <c r="F2" s="9"/>
      <c r="G2" s="9"/>
      <c r="H2" s="9"/>
      <c r="I2" s="21" t="s">
        <v>3</v>
      </c>
      <c r="J2" s="22" t="s">
        <v>4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8" t="s">
        <v>5</v>
      </c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39"/>
      <c r="AK2" s="8"/>
      <c r="AL2" s="8"/>
      <c r="AM2" s="39"/>
      <c r="AN2" s="8"/>
      <c r="AO2" s="8"/>
    </row>
    <row r="3" s="2" customFormat="1" ht="26.1" customHeight="1" spans="1:41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0"/>
      <c r="G3" s="10"/>
      <c r="H3" s="10"/>
      <c r="I3" s="10"/>
      <c r="J3" s="10" t="s">
        <v>11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 t="s">
        <v>12</v>
      </c>
      <c r="AJ3" s="40"/>
      <c r="AK3" s="41" t="s">
        <v>13</v>
      </c>
      <c r="AL3" s="42"/>
      <c r="AM3" s="43"/>
      <c r="AN3" s="42"/>
      <c r="AO3" s="48"/>
    </row>
    <row r="4" s="2" customFormat="1" ht="18.75" customHeight="1" spans="1:41">
      <c r="A4" s="10"/>
      <c r="B4" s="10"/>
      <c r="C4" s="10"/>
      <c r="D4" s="10"/>
      <c r="E4" s="10" t="s">
        <v>14</v>
      </c>
      <c r="F4" s="10"/>
      <c r="G4" s="11" t="s">
        <v>15</v>
      </c>
      <c r="H4" s="11"/>
      <c r="I4" s="10" t="s">
        <v>16</v>
      </c>
      <c r="J4" s="10" t="s">
        <v>17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 t="s">
        <v>18</v>
      </c>
      <c r="Z4" s="10"/>
      <c r="AA4" s="10"/>
      <c r="AB4" s="10" t="s">
        <v>19</v>
      </c>
      <c r="AC4" s="10"/>
      <c r="AD4" s="10"/>
      <c r="AE4" s="10"/>
      <c r="AF4" s="10"/>
      <c r="AG4" s="10"/>
      <c r="AH4" s="10" t="s">
        <v>20</v>
      </c>
      <c r="AI4" s="10" t="s">
        <v>21</v>
      </c>
      <c r="AJ4" s="40" t="s">
        <v>22</v>
      </c>
      <c r="AK4" s="8" t="s">
        <v>23</v>
      </c>
      <c r="AL4" s="8" t="s">
        <v>24</v>
      </c>
      <c r="AM4" s="39" t="s">
        <v>25</v>
      </c>
      <c r="AN4" s="8" t="s">
        <v>26</v>
      </c>
      <c r="AO4" s="9"/>
    </row>
    <row r="5" s="2" customFormat="1" ht="30" customHeight="1" spans="1:41">
      <c r="A5" s="10"/>
      <c r="B5" s="10"/>
      <c r="C5" s="10"/>
      <c r="D5" s="10"/>
      <c r="E5" s="10"/>
      <c r="F5" s="10"/>
      <c r="G5" s="11"/>
      <c r="H5" s="11"/>
      <c r="I5" s="10"/>
      <c r="J5" s="10" t="s">
        <v>27</v>
      </c>
      <c r="K5" s="10" t="s">
        <v>28</v>
      </c>
      <c r="L5" s="10" t="s">
        <v>29</v>
      </c>
      <c r="M5" s="23" t="s">
        <v>30</v>
      </c>
      <c r="N5" s="24"/>
      <c r="O5" s="24"/>
      <c r="P5" s="24"/>
      <c r="Q5" s="24"/>
      <c r="R5" s="29"/>
      <c r="S5" s="23" t="s">
        <v>31</v>
      </c>
      <c r="T5" s="24"/>
      <c r="U5" s="24"/>
      <c r="V5" s="24"/>
      <c r="W5" s="24"/>
      <c r="X5" s="29"/>
      <c r="Y5" s="10" t="s">
        <v>32</v>
      </c>
      <c r="Z5" s="33"/>
      <c r="AA5" s="10" t="s">
        <v>33</v>
      </c>
      <c r="AB5" s="10" t="s">
        <v>34</v>
      </c>
      <c r="AC5" s="10" t="s">
        <v>35</v>
      </c>
      <c r="AD5" s="10"/>
      <c r="AE5" s="10"/>
      <c r="AF5" s="10"/>
      <c r="AG5" s="10"/>
      <c r="AH5" s="10"/>
      <c r="AI5" s="10"/>
      <c r="AJ5" s="40"/>
      <c r="AK5" s="9"/>
      <c r="AL5" s="9"/>
      <c r="AM5" s="44"/>
      <c r="AN5" s="8" t="s">
        <v>36</v>
      </c>
      <c r="AO5" s="8" t="s">
        <v>37</v>
      </c>
    </row>
    <row r="6" s="2" customFormat="1" ht="26.1" customHeight="1" spans="1:41">
      <c r="A6" s="10"/>
      <c r="B6" s="10"/>
      <c r="C6" s="10"/>
      <c r="D6" s="10"/>
      <c r="E6" s="12">
        <f>SUM(E9,F9)</f>
        <v>0</v>
      </c>
      <c r="F6" s="12"/>
      <c r="G6" s="13">
        <f>SUM(G9,H9)</f>
        <v>0</v>
      </c>
      <c r="H6" s="13"/>
      <c r="I6" s="10"/>
      <c r="J6" s="10"/>
      <c r="K6" s="10"/>
      <c r="L6" s="10"/>
      <c r="M6" s="25">
        <f>SUM(M9:R9)</f>
        <v>0</v>
      </c>
      <c r="N6" s="26"/>
      <c r="O6" s="26"/>
      <c r="P6" s="26"/>
      <c r="Q6" s="26"/>
      <c r="R6" s="30"/>
      <c r="S6" s="25">
        <f>SUM(S9:X9)</f>
        <v>0</v>
      </c>
      <c r="T6" s="26"/>
      <c r="U6" s="26"/>
      <c r="V6" s="26"/>
      <c r="W6" s="26"/>
      <c r="X6" s="30"/>
      <c r="Y6" s="12">
        <f>Y9+Z9</f>
        <v>0</v>
      </c>
      <c r="Z6" s="12"/>
      <c r="AA6" s="10"/>
      <c r="AB6" s="10"/>
      <c r="AC6" s="12">
        <f>SUM(AC9:AG9)</f>
        <v>0</v>
      </c>
      <c r="AD6" s="12"/>
      <c r="AE6" s="12"/>
      <c r="AF6" s="12"/>
      <c r="AG6" s="12"/>
      <c r="AH6" s="10"/>
      <c r="AI6" s="10"/>
      <c r="AJ6" s="40"/>
      <c r="AK6" s="9"/>
      <c r="AL6" s="9"/>
      <c r="AM6" s="44"/>
      <c r="AN6" s="8"/>
      <c r="AO6" s="8"/>
    </row>
    <row r="7" s="2" customFormat="1" ht="26.1" customHeight="1" spans="1:41">
      <c r="A7" s="10"/>
      <c r="B7" s="10"/>
      <c r="C7" s="10"/>
      <c r="D7" s="10"/>
      <c r="E7" s="10" t="s">
        <v>38</v>
      </c>
      <c r="F7" s="10" t="s">
        <v>39</v>
      </c>
      <c r="G7" s="10" t="s">
        <v>40</v>
      </c>
      <c r="H7" s="10" t="s">
        <v>41</v>
      </c>
      <c r="I7" s="10"/>
      <c r="J7" s="10"/>
      <c r="K7" s="10"/>
      <c r="L7" s="10"/>
      <c r="M7" s="10" t="s">
        <v>42</v>
      </c>
      <c r="N7" s="10" t="s">
        <v>43</v>
      </c>
      <c r="O7" s="10"/>
      <c r="P7" s="10"/>
      <c r="Q7" s="10" t="s">
        <v>44</v>
      </c>
      <c r="R7" s="31" t="s">
        <v>45</v>
      </c>
      <c r="S7" s="10" t="s">
        <v>42</v>
      </c>
      <c r="T7" s="10" t="s">
        <v>43</v>
      </c>
      <c r="U7" s="10"/>
      <c r="V7" s="10"/>
      <c r="W7" s="10" t="s">
        <v>44</v>
      </c>
      <c r="X7" s="31" t="s">
        <v>45</v>
      </c>
      <c r="Y7" s="10" t="s">
        <v>46</v>
      </c>
      <c r="Z7" s="10" t="s">
        <v>45</v>
      </c>
      <c r="AA7" s="10"/>
      <c r="AB7" s="10"/>
      <c r="AC7" s="10" t="s">
        <v>42</v>
      </c>
      <c r="AD7" s="10" t="s">
        <v>43</v>
      </c>
      <c r="AE7" s="10"/>
      <c r="AF7" s="10"/>
      <c r="AG7" s="10" t="s">
        <v>44</v>
      </c>
      <c r="AH7" s="10"/>
      <c r="AI7" s="10"/>
      <c r="AJ7" s="40"/>
      <c r="AK7" s="9"/>
      <c r="AL7" s="9"/>
      <c r="AM7" s="44"/>
      <c r="AN7" s="8"/>
      <c r="AO7" s="8"/>
    </row>
    <row r="8" s="2" customFormat="1" ht="33.95" customHeight="1" spans="1:4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 t="s">
        <v>47</v>
      </c>
      <c r="O8" s="10" t="s">
        <v>48</v>
      </c>
      <c r="P8" s="10" t="s">
        <v>49</v>
      </c>
      <c r="Q8" s="10"/>
      <c r="R8" s="32"/>
      <c r="S8" s="10"/>
      <c r="T8" s="10" t="s">
        <v>47</v>
      </c>
      <c r="U8" s="10" t="s">
        <v>48</v>
      </c>
      <c r="V8" s="10" t="s">
        <v>49</v>
      </c>
      <c r="W8" s="10"/>
      <c r="X8" s="32"/>
      <c r="Y8" s="10"/>
      <c r="Z8" s="10"/>
      <c r="AA8" s="10"/>
      <c r="AB8" s="10"/>
      <c r="AC8" s="10"/>
      <c r="AD8" s="10" t="s">
        <v>47</v>
      </c>
      <c r="AE8" s="10" t="s">
        <v>48</v>
      </c>
      <c r="AF8" s="10" t="s">
        <v>49</v>
      </c>
      <c r="AG8" s="10"/>
      <c r="AH8" s="10"/>
      <c r="AI8" s="10"/>
      <c r="AJ8" s="40"/>
      <c r="AK8" s="9"/>
      <c r="AL8" s="9"/>
      <c r="AM8" s="44"/>
      <c r="AN8" s="8"/>
      <c r="AO8" s="8"/>
    </row>
    <row r="9" s="2" customFormat="1" ht="26.1" customHeight="1" spans="1:41">
      <c r="A9" s="14" t="s">
        <v>50</v>
      </c>
      <c r="B9" s="14">
        <f t="shared" ref="B9:H9" si="0">SUM(B10:B22)</f>
        <v>0</v>
      </c>
      <c r="C9" s="14">
        <f>SUM(C10:C22)</f>
        <v>0</v>
      </c>
      <c r="D9" s="14">
        <f>SUM(D10:D22)</f>
        <v>0</v>
      </c>
      <c r="E9" s="14">
        <f>SUM(E10:E22)</f>
        <v>0</v>
      </c>
      <c r="F9" s="14">
        <f>SUM(F10:F22)</f>
        <v>0</v>
      </c>
      <c r="G9" s="14">
        <f>SUM(G10:G22)</f>
        <v>0</v>
      </c>
      <c r="H9" s="14">
        <f>SUM(H10:H22)</f>
        <v>0</v>
      </c>
      <c r="I9" s="27" t="e">
        <f>(G9+H9)/(E9+F9)*100</f>
        <v>#DIV/0!</v>
      </c>
      <c r="J9" s="14">
        <f t="shared" ref="J9:L9" si="1">SUM(J10:J22)</f>
        <v>0</v>
      </c>
      <c r="K9" s="14">
        <f>SUM(K10:K22)</f>
        <v>0</v>
      </c>
      <c r="L9" s="14">
        <f>SUM(L10:L22)</f>
        <v>0</v>
      </c>
      <c r="M9" s="14">
        <f t="shared" ref="M9:R9" si="2">SUM(M10:M22)</f>
        <v>0</v>
      </c>
      <c r="N9" s="14">
        <f>SUM(N10:N22)</f>
        <v>0</v>
      </c>
      <c r="O9" s="14">
        <f>SUM(O10:O22)</f>
        <v>0</v>
      </c>
      <c r="P9" s="14">
        <f>SUM(P10:P22)</f>
        <v>0</v>
      </c>
      <c r="Q9" s="14">
        <f>SUM(Q10:Q22)</f>
        <v>0</v>
      </c>
      <c r="R9" s="14">
        <f>SUM(R10:R22)</f>
        <v>0</v>
      </c>
      <c r="S9" s="14">
        <f t="shared" ref="S9:X9" si="3">SUM(S10:S22)</f>
        <v>0</v>
      </c>
      <c r="T9" s="14">
        <f>SUM(T10:T22)</f>
        <v>0</v>
      </c>
      <c r="U9" s="14">
        <f>SUM(U10:U22)</f>
        <v>0</v>
      </c>
      <c r="V9" s="14">
        <f>SUM(V10:V22)</f>
        <v>0</v>
      </c>
      <c r="W9" s="14">
        <f>SUM(W10:W22)</f>
        <v>0</v>
      </c>
      <c r="X9" s="14">
        <f>SUM(X10:X22)</f>
        <v>0</v>
      </c>
      <c r="Y9" s="14">
        <f t="shared" ref="Y9:AL9" si="4">SUM(Y10:Y22)</f>
        <v>0</v>
      </c>
      <c r="Z9" s="14">
        <f>SUM(Z10:Z22)</f>
        <v>0</v>
      </c>
      <c r="AA9" s="34">
        <f>SUM(AA10:AA22)</f>
        <v>0</v>
      </c>
      <c r="AB9" s="14">
        <f>SUM(AB10:AB22)</f>
        <v>0</v>
      </c>
      <c r="AC9" s="14">
        <f>SUM(AC10:AC22)</f>
        <v>0</v>
      </c>
      <c r="AD9" s="14">
        <f>SUM(AD10:AD22)</f>
        <v>0</v>
      </c>
      <c r="AE9" s="14">
        <f>SUM(AE10:AE22)</f>
        <v>0</v>
      </c>
      <c r="AF9" s="14">
        <f>SUM(AF10:AF22)</f>
        <v>0</v>
      </c>
      <c r="AG9" s="14">
        <f>SUM(AG10:AG22)</f>
        <v>0</v>
      </c>
      <c r="AH9" s="14">
        <f>SUM(AH10:AH22)</f>
        <v>0</v>
      </c>
      <c r="AI9" s="14">
        <f>SUM(AI10:AI22)</f>
        <v>0</v>
      </c>
      <c r="AJ9" s="45" t="e">
        <f>AI9/B9*100</f>
        <v>#DIV/0!</v>
      </c>
      <c r="AK9" s="14">
        <f>SUM(AK10:AK22)</f>
        <v>0</v>
      </c>
      <c r="AL9" s="14">
        <f t="shared" ref="AL9:AO9" si="5">SUM(AL10:AL22)</f>
        <v>0</v>
      </c>
      <c r="AM9" s="45" t="e">
        <f>AL9/AK9*100</f>
        <v>#DIV/0!</v>
      </c>
      <c r="AN9" s="14">
        <f>SUM(AN10:AN22)</f>
        <v>0</v>
      </c>
      <c r="AO9" s="14">
        <f>SUM(AO10:AO22)</f>
        <v>0</v>
      </c>
    </row>
    <row r="10" s="3" customFormat="1" ht="26.1" customHeight="1" spans="1:41">
      <c r="A10" s="15" t="s">
        <v>51</v>
      </c>
      <c r="B10" s="15"/>
      <c r="C10" s="16"/>
      <c r="D10" s="16"/>
      <c r="E10" s="16"/>
      <c r="F10" s="16"/>
      <c r="G10" s="16"/>
      <c r="H10" s="16"/>
      <c r="I10" s="2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35"/>
      <c r="AB10" s="16"/>
      <c r="AC10" s="16"/>
      <c r="AD10" s="16"/>
      <c r="AE10" s="16"/>
      <c r="AF10" s="16"/>
      <c r="AG10" s="16"/>
      <c r="AH10" s="16"/>
      <c r="AI10" s="46"/>
      <c r="AJ10" s="45"/>
      <c r="AK10" s="46"/>
      <c r="AL10" s="46"/>
      <c r="AM10" s="45"/>
      <c r="AN10" s="46"/>
      <c r="AO10" s="46"/>
    </row>
    <row r="11" s="3" customFormat="1" ht="26.1" customHeight="1" spans="1:41">
      <c r="A11" s="15" t="s">
        <v>52</v>
      </c>
      <c r="B11" s="15"/>
      <c r="C11" s="16"/>
      <c r="D11" s="16"/>
      <c r="E11" s="16"/>
      <c r="F11" s="16"/>
      <c r="G11" s="16"/>
      <c r="H11" s="16"/>
      <c r="I11" s="2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35"/>
      <c r="AB11" s="16"/>
      <c r="AC11" s="16"/>
      <c r="AD11" s="16"/>
      <c r="AE11" s="16"/>
      <c r="AF11" s="16"/>
      <c r="AG11" s="16"/>
      <c r="AH11" s="16"/>
      <c r="AI11" s="46"/>
      <c r="AJ11" s="45"/>
      <c r="AK11" s="46"/>
      <c r="AL11" s="46"/>
      <c r="AM11" s="45"/>
      <c r="AN11" s="46"/>
      <c r="AO11" s="46"/>
    </row>
    <row r="12" s="3" customFormat="1" ht="26.1" customHeight="1" spans="1:41">
      <c r="A12" s="15" t="s">
        <v>53</v>
      </c>
      <c r="B12" s="15"/>
      <c r="C12" s="16"/>
      <c r="D12" s="16"/>
      <c r="E12" s="16"/>
      <c r="F12" s="16"/>
      <c r="G12" s="16"/>
      <c r="H12" s="16"/>
      <c r="I12" s="2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35"/>
      <c r="AB12" s="16"/>
      <c r="AC12" s="16"/>
      <c r="AD12" s="16"/>
      <c r="AE12" s="16"/>
      <c r="AF12" s="16"/>
      <c r="AG12" s="16"/>
      <c r="AH12" s="16"/>
      <c r="AI12" s="46"/>
      <c r="AJ12" s="45"/>
      <c r="AK12" s="46"/>
      <c r="AL12" s="46"/>
      <c r="AM12" s="45"/>
      <c r="AN12" s="46"/>
      <c r="AO12" s="46"/>
    </row>
    <row r="13" s="3" customFormat="1" ht="26.1" customHeight="1" spans="1:41">
      <c r="A13" s="15" t="s">
        <v>54</v>
      </c>
      <c r="B13" s="15"/>
      <c r="C13" s="15"/>
      <c r="D13" s="15"/>
      <c r="E13" s="15"/>
      <c r="F13" s="15"/>
      <c r="G13" s="15"/>
      <c r="H13" s="15"/>
      <c r="I13" s="2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35"/>
      <c r="AB13" s="15"/>
      <c r="AC13" s="15"/>
      <c r="AD13" s="15"/>
      <c r="AE13" s="15"/>
      <c r="AF13" s="15"/>
      <c r="AG13" s="15"/>
      <c r="AH13" s="15"/>
      <c r="AI13" s="46"/>
      <c r="AJ13" s="45"/>
      <c r="AK13" s="46"/>
      <c r="AL13" s="46"/>
      <c r="AM13" s="45"/>
      <c r="AN13" s="46"/>
      <c r="AO13" s="46"/>
    </row>
    <row r="14" s="3" customFormat="1" ht="26.1" customHeight="1" spans="1:41">
      <c r="A14" s="15" t="s">
        <v>55</v>
      </c>
      <c r="B14" s="15"/>
      <c r="C14" s="16"/>
      <c r="D14" s="16"/>
      <c r="E14" s="16"/>
      <c r="F14" s="16"/>
      <c r="G14" s="16"/>
      <c r="H14" s="16"/>
      <c r="I14" s="27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35"/>
      <c r="AB14" s="16"/>
      <c r="AC14" s="16"/>
      <c r="AD14" s="16"/>
      <c r="AE14" s="16"/>
      <c r="AF14" s="16"/>
      <c r="AG14" s="16"/>
      <c r="AH14" s="16"/>
      <c r="AI14" s="46"/>
      <c r="AJ14" s="45"/>
      <c r="AK14" s="46"/>
      <c r="AL14" s="46"/>
      <c r="AM14" s="45"/>
      <c r="AN14" s="46"/>
      <c r="AO14" s="46"/>
    </row>
    <row r="15" s="3" customFormat="1" ht="23" customHeight="1" spans="1:41">
      <c r="A15" s="15" t="s">
        <v>56</v>
      </c>
      <c r="B15" s="15"/>
      <c r="C15" s="16"/>
      <c r="D15" s="17"/>
      <c r="E15" s="17"/>
      <c r="F15" s="17"/>
      <c r="G15" s="17"/>
      <c r="H15" s="16"/>
      <c r="I15" s="27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35"/>
      <c r="AB15" s="16"/>
      <c r="AC15" s="16"/>
      <c r="AD15" s="16"/>
      <c r="AE15" s="16"/>
      <c r="AF15" s="16"/>
      <c r="AG15" s="16"/>
      <c r="AH15" s="16"/>
      <c r="AI15" s="46"/>
      <c r="AJ15" s="45"/>
      <c r="AK15" s="46"/>
      <c r="AL15" s="46"/>
      <c r="AM15" s="45"/>
      <c r="AN15" s="46"/>
      <c r="AO15" s="46"/>
    </row>
    <row r="16" s="3" customFormat="1" ht="26.1" customHeight="1" spans="1:41">
      <c r="A16" s="15" t="s">
        <v>57</v>
      </c>
      <c r="B16" s="18"/>
      <c r="C16" s="15"/>
      <c r="D16" s="15"/>
      <c r="E16" s="15"/>
      <c r="F16" s="15"/>
      <c r="G16" s="15"/>
      <c r="H16" s="15"/>
      <c r="I16" s="27"/>
      <c r="J16" s="15"/>
      <c r="K16" s="15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35"/>
      <c r="AB16" s="36"/>
      <c r="AC16" s="36"/>
      <c r="AD16" s="36"/>
      <c r="AE16" s="36"/>
      <c r="AF16" s="36"/>
      <c r="AG16" s="36"/>
      <c r="AH16" s="36"/>
      <c r="AI16" s="46"/>
      <c r="AJ16" s="45"/>
      <c r="AK16" s="46"/>
      <c r="AL16" s="46"/>
      <c r="AM16" s="45"/>
      <c r="AN16" s="46"/>
      <c r="AO16" s="46"/>
    </row>
    <row r="17" s="3" customFormat="1" ht="27" customHeight="1" spans="1:41">
      <c r="A17" s="15" t="s">
        <v>58</v>
      </c>
      <c r="B17" s="18"/>
      <c r="C17" s="15"/>
      <c r="D17" s="15"/>
      <c r="E17" s="15"/>
      <c r="F17" s="15"/>
      <c r="G17" s="15"/>
      <c r="H17" s="15"/>
      <c r="I17" s="27"/>
      <c r="J17" s="15"/>
      <c r="K17" s="15"/>
      <c r="L17" s="1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5"/>
      <c r="AB17" s="28"/>
      <c r="AC17" s="28"/>
      <c r="AD17" s="28"/>
      <c r="AE17" s="28"/>
      <c r="AF17" s="28"/>
      <c r="AG17" s="28"/>
      <c r="AH17" s="28"/>
      <c r="AI17" s="46"/>
      <c r="AJ17" s="45"/>
      <c r="AK17" s="46"/>
      <c r="AL17" s="46"/>
      <c r="AM17" s="45"/>
      <c r="AN17" s="46"/>
      <c r="AO17" s="46"/>
    </row>
    <row r="18" s="3" customFormat="1" ht="27" customHeight="1" spans="1:41">
      <c r="A18" s="15" t="s">
        <v>59</v>
      </c>
      <c r="B18" s="15"/>
      <c r="C18" s="16"/>
      <c r="D18" s="16"/>
      <c r="E18" s="16"/>
      <c r="F18" s="16"/>
      <c r="G18" s="16"/>
      <c r="H18" s="16"/>
      <c r="I18" s="2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37"/>
      <c r="AA18" s="35"/>
      <c r="AB18" s="16"/>
      <c r="AC18" s="16"/>
      <c r="AD18" s="16"/>
      <c r="AE18" s="16"/>
      <c r="AF18" s="16"/>
      <c r="AG18" s="16"/>
      <c r="AH18" s="16"/>
      <c r="AI18" s="46"/>
      <c r="AJ18" s="45"/>
      <c r="AK18" s="46"/>
      <c r="AL18" s="46"/>
      <c r="AM18" s="45"/>
      <c r="AN18" s="46"/>
      <c r="AO18" s="46"/>
    </row>
    <row r="19" s="3" customFormat="1" ht="26.1" customHeight="1" spans="1:41">
      <c r="A19" s="15" t="s">
        <v>60</v>
      </c>
      <c r="B19" s="15"/>
      <c r="C19" s="16"/>
      <c r="D19" s="16"/>
      <c r="E19" s="16"/>
      <c r="F19" s="16"/>
      <c r="G19" s="16"/>
      <c r="H19" s="16"/>
      <c r="I19" s="2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35"/>
      <c r="AB19" s="16"/>
      <c r="AC19" s="16"/>
      <c r="AD19" s="16"/>
      <c r="AE19" s="16"/>
      <c r="AF19" s="16"/>
      <c r="AG19" s="16"/>
      <c r="AH19" s="16"/>
      <c r="AI19" s="46"/>
      <c r="AJ19" s="45"/>
      <c r="AK19" s="46"/>
      <c r="AL19" s="46"/>
      <c r="AM19" s="45"/>
      <c r="AN19" s="46"/>
      <c r="AO19" s="46"/>
    </row>
    <row r="20" s="3" customFormat="1" ht="26.1" customHeight="1" spans="1:41">
      <c r="A20" s="15" t="s">
        <v>61</v>
      </c>
      <c r="B20" s="15"/>
      <c r="C20" s="16"/>
      <c r="D20" s="16"/>
      <c r="E20" s="16"/>
      <c r="F20" s="16"/>
      <c r="G20" s="16"/>
      <c r="H20" s="16"/>
      <c r="I20" s="2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35"/>
      <c r="AB20" s="16"/>
      <c r="AC20" s="16"/>
      <c r="AD20" s="16"/>
      <c r="AE20" s="16"/>
      <c r="AF20" s="16"/>
      <c r="AG20" s="16"/>
      <c r="AH20" s="16"/>
      <c r="AI20" s="46"/>
      <c r="AJ20" s="45"/>
      <c r="AK20" s="46"/>
      <c r="AL20" s="46"/>
      <c r="AM20" s="45"/>
      <c r="AN20" s="46"/>
      <c r="AO20" s="46"/>
    </row>
    <row r="21" s="3" customFormat="1" ht="26.1" customHeight="1" spans="1:41">
      <c r="A21" s="15" t="s">
        <v>62</v>
      </c>
      <c r="B21" s="15"/>
      <c r="C21" s="16"/>
      <c r="D21" s="16"/>
      <c r="E21" s="16"/>
      <c r="F21" s="16"/>
      <c r="G21" s="16"/>
      <c r="H21" s="16"/>
      <c r="I21" s="2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35"/>
      <c r="AB21" s="16"/>
      <c r="AC21" s="16"/>
      <c r="AD21" s="16"/>
      <c r="AE21" s="16"/>
      <c r="AF21" s="16"/>
      <c r="AG21" s="16"/>
      <c r="AH21" s="16"/>
      <c r="AI21" s="46"/>
      <c r="AJ21" s="45"/>
      <c r="AK21" s="46"/>
      <c r="AL21" s="46"/>
      <c r="AM21" s="45"/>
      <c r="AN21" s="46"/>
      <c r="AO21" s="46"/>
    </row>
    <row r="22" s="3" customFormat="1" ht="27" spans="1:41">
      <c r="A22" s="15" t="s">
        <v>63</v>
      </c>
      <c r="B22" s="15"/>
      <c r="C22" s="16"/>
      <c r="D22" s="16"/>
      <c r="E22" s="16"/>
      <c r="F22" s="16"/>
      <c r="G22" s="16"/>
      <c r="H22" s="16"/>
      <c r="I22" s="2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35"/>
      <c r="AB22" s="16"/>
      <c r="AC22" s="16"/>
      <c r="AD22" s="16"/>
      <c r="AE22" s="16"/>
      <c r="AF22" s="16"/>
      <c r="AG22" s="16"/>
      <c r="AH22" s="16"/>
      <c r="AI22" s="46"/>
      <c r="AJ22" s="45"/>
      <c r="AK22" s="46"/>
      <c r="AL22" s="46"/>
      <c r="AM22" s="45"/>
      <c r="AN22" s="46"/>
      <c r="AO22" s="46"/>
    </row>
    <row r="23" ht="27" customHeight="1" spans="1:41">
      <c r="A23" s="19" t="s">
        <v>64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47"/>
      <c r="AK23" s="20"/>
      <c r="AL23" s="20"/>
      <c r="AM23" s="47"/>
      <c r="AN23" s="20"/>
      <c r="AO23" s="49"/>
    </row>
    <row r="24" ht="27" customHeight="1" spans="1:41">
      <c r="A24" s="19" t="s">
        <v>65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47"/>
      <c r="AK24" s="20"/>
      <c r="AL24" s="20"/>
      <c r="AM24" s="47"/>
      <c r="AN24" s="20"/>
      <c r="AO24" s="49"/>
    </row>
  </sheetData>
  <mergeCells count="61">
    <mergeCell ref="B1:AO1"/>
    <mergeCell ref="C2:H2"/>
    <mergeCell ref="K2:V2"/>
    <mergeCell ref="W2:AO2"/>
    <mergeCell ref="E3:I3"/>
    <mergeCell ref="J3:AH3"/>
    <mergeCell ref="AI3:AJ3"/>
    <mergeCell ref="AK3:AO3"/>
    <mergeCell ref="J4:W4"/>
    <mergeCell ref="Y4:AA4"/>
    <mergeCell ref="AB4:AG4"/>
    <mergeCell ref="AN4:AO4"/>
    <mergeCell ref="M5:R5"/>
    <mergeCell ref="S5:X5"/>
    <mergeCell ref="Y5:Z5"/>
    <mergeCell ref="AC5:AG5"/>
    <mergeCell ref="E6:F6"/>
    <mergeCell ref="G6:H6"/>
    <mergeCell ref="M6:R6"/>
    <mergeCell ref="S6:X6"/>
    <mergeCell ref="Y6:Z6"/>
    <mergeCell ref="AC6:AG6"/>
    <mergeCell ref="N7:P7"/>
    <mergeCell ref="T7:V7"/>
    <mergeCell ref="AD7:AF7"/>
    <mergeCell ref="A23:AO23"/>
    <mergeCell ref="A24:AO24"/>
    <mergeCell ref="A3:A8"/>
    <mergeCell ref="B3:B8"/>
    <mergeCell ref="C3:C8"/>
    <mergeCell ref="D3:D8"/>
    <mergeCell ref="E7:E8"/>
    <mergeCell ref="F7:F8"/>
    <mergeCell ref="G7:G8"/>
    <mergeCell ref="H7:H8"/>
    <mergeCell ref="I4:I8"/>
    <mergeCell ref="J5:J8"/>
    <mergeCell ref="K5:K8"/>
    <mergeCell ref="L5:L8"/>
    <mergeCell ref="M7:M8"/>
    <mergeCell ref="Q7:Q8"/>
    <mergeCell ref="R7:R8"/>
    <mergeCell ref="S7:S8"/>
    <mergeCell ref="W7:W8"/>
    <mergeCell ref="X7:X8"/>
    <mergeCell ref="Y7:Y8"/>
    <mergeCell ref="Z7:Z8"/>
    <mergeCell ref="AA5:AA8"/>
    <mergeCell ref="AB5:AB8"/>
    <mergeCell ref="AC7:AC8"/>
    <mergeCell ref="AG7:AG8"/>
    <mergeCell ref="AH4:AH8"/>
    <mergeCell ref="AI4:AI8"/>
    <mergeCell ref="AJ4:AJ8"/>
    <mergeCell ref="AK4:AK8"/>
    <mergeCell ref="AL4:AL8"/>
    <mergeCell ref="AM4:AM8"/>
    <mergeCell ref="AN5:AN8"/>
    <mergeCell ref="AO5:AO8"/>
    <mergeCell ref="E4:F5"/>
    <mergeCell ref="G4:H5"/>
  </mergeCells>
  <pageMargins left="0.700694444444444" right="0.700694444444444" top="0.751388888888889" bottom="0.751388888888889" header="0.297916666666667" footer="0.297916666666667"/>
  <pageSetup paperSize="8" scale="5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建筑施工专项行动数据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系统管理员</cp:lastModifiedBy>
  <dcterms:created xsi:type="dcterms:W3CDTF">2016-04-05T08:13:00Z</dcterms:created>
  <cp:lastPrinted>2016-04-05T08:14:00Z</cp:lastPrinted>
  <dcterms:modified xsi:type="dcterms:W3CDTF">2019-06-28T04:06:55Z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