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审核表" sheetId="15" r:id="rId1"/>
  </sheets>
  <definedNames>
    <definedName name="_xlnm._FilterDatabase" localSheetId="0" hidden="1">审核表!$A$5:$U$5</definedName>
    <definedName name="_xlnm.Print_Titles" localSheetId="0">审核表!$2:$4</definedName>
    <definedName name="_xlnm.Print_Area" localSheetId="0">审核表!$A$1:$V$75</definedName>
  </definedNames>
  <calcPr calcId="144525"/>
</workbook>
</file>

<file path=xl/sharedStrings.xml><?xml version="1.0" encoding="utf-8"?>
<sst xmlns="http://schemas.openxmlformats.org/spreadsheetml/2006/main" count="104" uniqueCount="86">
  <si>
    <t>深圳市面向总部企业配租人才住房审核结果表</t>
  </si>
  <si>
    <t>序号</t>
  </si>
  <si>
    <t>申请单位</t>
  </si>
  <si>
    <t>合格申请人数</t>
  </si>
  <si>
    <t>合格申请套数</t>
  </si>
  <si>
    <t>电力花园二期</t>
  </si>
  <si>
    <t>万科深南广场</t>
  </si>
  <si>
    <t>招商开元中心</t>
  </si>
  <si>
    <t>远洋新干线君域花园</t>
  </si>
  <si>
    <t>一房户型</t>
  </si>
  <si>
    <t>三房户型</t>
  </si>
  <si>
    <t>两房户型</t>
  </si>
  <si>
    <t>四房户型</t>
  </si>
  <si>
    <t>单身</t>
  </si>
  <si>
    <t>家庭</t>
  </si>
  <si>
    <t>合计</t>
  </si>
  <si>
    <t>腾讯科技（深圳）有限公司</t>
  </si>
  <si>
    <t>金蝶软件（中国）有限公司</t>
  </si>
  <si>
    <t>招商银行股份有限公司</t>
  </si>
  <si>
    <t>深圳市腾讯计算机系统有限公司</t>
  </si>
  <si>
    <t>中电建生态环境集团有限公司</t>
  </si>
  <si>
    <t>腾讯音乐娱乐科技（深圳）有限公司</t>
  </si>
  <si>
    <t>深圳前海微众银行股份有限公司</t>
  </si>
  <si>
    <t>深圳顺丰泰森控股（集团）有限公司</t>
  </si>
  <si>
    <t>维沃移动通信（深圳）有限公司</t>
  </si>
  <si>
    <t>平安普惠企业管理有限公司</t>
  </si>
  <si>
    <t>深圳迈瑞生物医疗电子股份有限公司</t>
  </si>
  <si>
    <t>深圳航空有限责任公司</t>
  </si>
  <si>
    <t>国信证券股份有限公司</t>
  </si>
  <si>
    <t>深圳市大疆创新科技有限公司</t>
  </si>
  <si>
    <t>新百丽鞋业（深圳）有限公司</t>
  </si>
  <si>
    <t>大族激光科技产业集团股份有限公司</t>
  </si>
  <si>
    <t>中广核工程有限公司</t>
  </si>
  <si>
    <t>华侨城集团有限公司</t>
  </si>
  <si>
    <t>招联消费金融有限公司</t>
  </si>
  <si>
    <t>平安银行股份有限公司信用卡中心</t>
  </si>
  <si>
    <t>深圳市科陆电子科技股份有限公司</t>
  </si>
  <si>
    <t>腾讯音乐娱乐（深圳）有限公司</t>
  </si>
  <si>
    <t>华润五丰（中国）投资有限公司</t>
  </si>
  <si>
    <t>招商局仁和人寿保险股份有限公司</t>
  </si>
  <si>
    <t>华商银行</t>
  </si>
  <si>
    <t>深圳市分期乐网络科技有限公司</t>
  </si>
  <si>
    <t>深圳市艾维普思科技有限公司</t>
  </si>
  <si>
    <t>深圳市铁汉生态环境股份有限公司</t>
  </si>
  <si>
    <t>前海人寿保险股份有限公司</t>
  </si>
  <si>
    <t>深圳长城开发科技股份有限公司</t>
  </si>
  <si>
    <t>平安银行股份有限公司</t>
  </si>
  <si>
    <t>海能达通信股份有限公司</t>
  </si>
  <si>
    <t>深圳市投资控股有限公司</t>
  </si>
  <si>
    <t>宝能地产股份有限公司</t>
  </si>
  <si>
    <t>广东大鹏液化天然气有限公司</t>
  </si>
  <si>
    <t>深圳农村商业银行股份有限公司</t>
  </si>
  <si>
    <t>深圳市地铁集团有限公司</t>
  </si>
  <si>
    <t>深圳市飞马国际供应链股份有限公司</t>
  </si>
  <si>
    <t>维谛技术有限公司</t>
  </si>
  <si>
    <t>深圳能源集团股份有限公司</t>
  </si>
  <si>
    <t>万科物业发展股份有限公司</t>
  </si>
  <si>
    <t>深圳市水务（集团）有限公司</t>
  </si>
  <si>
    <t>深圳市小赢科技有限责任公司</t>
  </si>
  <si>
    <t>深圳怡化电脑股份有限公司</t>
  </si>
  <si>
    <t>国药集团一致药业股份有限公司</t>
  </si>
  <si>
    <t>深圳平安普惠小额贷款有限公司</t>
  </si>
  <si>
    <t>深圳市建安（集团）股份有限公司</t>
  </si>
  <si>
    <t>深圳市金海马实业股份有限公司</t>
  </si>
  <si>
    <t>天马微电子股份有限公司</t>
  </si>
  <si>
    <t>华强方特文化科技集团股份有限公司</t>
  </si>
  <si>
    <t>华润怡宝饮料（中国）有限公司</t>
  </si>
  <si>
    <t>深圳创维数字技术有限公司</t>
  </si>
  <si>
    <t>深圳市建工集团股份有限公司</t>
  </si>
  <si>
    <t>深圳市特区建设发展集团有限公司</t>
  </si>
  <si>
    <t>亚太卫星宽带通信（深圳）有限公司</t>
  </si>
  <si>
    <t>中国中电国际信息服务有限公司</t>
  </si>
  <si>
    <t>中海物业管理有限公司</t>
  </si>
  <si>
    <t>飞亚达（集团）股份有限公司</t>
  </si>
  <si>
    <t>华润三九医药股份有限公司</t>
  </si>
  <si>
    <t>南海油脂工业(赤湾)有限公司</t>
  </si>
  <si>
    <t>深圳市信利康供应链管理有限公司</t>
  </si>
  <si>
    <t>欣旺达电子股份有限公司</t>
  </si>
  <si>
    <t>伊泰供应链金融服务（深圳）有限公司</t>
  </si>
  <si>
    <t>中国国际海运集装箱（集团）股份有限公司</t>
  </si>
  <si>
    <t>创维集团有限公司</t>
  </si>
  <si>
    <t>广深铁路股份有限公司</t>
  </si>
  <si>
    <t>华泰联合证券有限责任公司</t>
  </si>
  <si>
    <t>深圳前海达飞金融服务有限公司</t>
  </si>
  <si>
    <t>深圳市神州通投资集团有限公司</t>
  </si>
  <si>
    <t>深圳市兆驰股份有限公司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</si>
</sst>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3" fillId="28" borderId="3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V75"/>
  <sheetViews>
    <sheetView tabSelected="1" workbookViewId="0">
      <selection activeCell="G19" sqref="G19"/>
    </sheetView>
  </sheetViews>
  <sheetFormatPr defaultColWidth="9" defaultRowHeight="13.5"/>
  <cols>
    <col min="1" max="1" width="5.125" style="4" customWidth="1"/>
    <col min="2" max="2" width="42.375" customWidth="1"/>
    <col min="3" max="3" width="13.75" customWidth="1"/>
    <col min="4" max="4" width="13.75" style="4" customWidth="1"/>
    <col min="5" max="6" width="9.625" style="4" customWidth="1"/>
    <col min="7" max="7" width="13.75" style="4" customWidth="1"/>
    <col min="8" max="9" width="9.625" style="4" customWidth="1"/>
    <col min="10" max="10" width="13.75" style="4" customWidth="1"/>
    <col min="11" max="12" width="9.625" style="4" customWidth="1"/>
    <col min="13" max="13" width="13.75" style="4" customWidth="1"/>
    <col min="14" max="15" width="9.625" style="4" customWidth="1"/>
    <col min="16" max="16" width="13.75" style="4" customWidth="1"/>
    <col min="17" max="18" width="9.625" style="4" customWidth="1"/>
    <col min="19" max="19" width="13.75" style="4" customWidth="1"/>
    <col min="20" max="21" width="9.625" style="4" customWidth="1"/>
    <col min="22" max="22" width="13.75" style="4" customWidth="1"/>
  </cols>
  <sheetData>
    <row r="1" ht="27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26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/>
      <c r="G2" s="7"/>
      <c r="H2" s="7"/>
      <c r="I2" s="7"/>
      <c r="J2" s="7"/>
      <c r="K2" s="7" t="s">
        <v>6</v>
      </c>
      <c r="L2" s="7"/>
      <c r="M2" s="7"/>
      <c r="N2" s="7" t="s">
        <v>7</v>
      </c>
      <c r="O2" s="7"/>
      <c r="P2" s="7"/>
      <c r="Q2" s="7" t="s">
        <v>8</v>
      </c>
      <c r="R2" s="7"/>
      <c r="S2" s="7"/>
      <c r="T2" s="7"/>
      <c r="U2" s="7"/>
      <c r="V2" s="7"/>
    </row>
    <row r="3" s="2" customFormat="1" ht="21" customHeight="1" spans="1:22">
      <c r="A3" s="6"/>
      <c r="B3" s="6"/>
      <c r="C3" s="6"/>
      <c r="D3" s="6"/>
      <c r="E3" s="8" t="s">
        <v>9</v>
      </c>
      <c r="F3" s="8"/>
      <c r="G3" s="8"/>
      <c r="H3" s="8" t="s">
        <v>10</v>
      </c>
      <c r="I3" s="8"/>
      <c r="J3" s="8"/>
      <c r="K3" s="8" t="s">
        <v>11</v>
      </c>
      <c r="L3" s="8"/>
      <c r="M3" s="8"/>
      <c r="N3" s="8" t="s">
        <v>11</v>
      </c>
      <c r="O3" s="8"/>
      <c r="P3" s="8"/>
      <c r="Q3" s="8" t="s">
        <v>10</v>
      </c>
      <c r="R3" s="8"/>
      <c r="S3" s="8"/>
      <c r="T3" s="8" t="s">
        <v>12</v>
      </c>
      <c r="U3" s="8"/>
      <c r="V3" s="8"/>
    </row>
    <row r="4" s="3" customFormat="1" ht="20" customHeight="1" spans="1:22">
      <c r="A4" s="6"/>
      <c r="B4" s="6"/>
      <c r="C4" s="6"/>
      <c r="D4" s="6"/>
      <c r="E4" s="6" t="s">
        <v>13</v>
      </c>
      <c r="F4" s="6" t="s">
        <v>14</v>
      </c>
      <c r="G4" s="6" t="s">
        <v>4</v>
      </c>
      <c r="H4" s="6" t="s">
        <v>13</v>
      </c>
      <c r="I4" s="6" t="s">
        <v>14</v>
      </c>
      <c r="J4" s="6" t="s">
        <v>4</v>
      </c>
      <c r="K4" s="6" t="s">
        <v>13</v>
      </c>
      <c r="L4" s="6" t="s">
        <v>14</v>
      </c>
      <c r="M4" s="6" t="s">
        <v>4</v>
      </c>
      <c r="N4" s="6" t="s">
        <v>13</v>
      </c>
      <c r="O4" s="6" t="s">
        <v>14</v>
      </c>
      <c r="P4" s="6" t="s">
        <v>4</v>
      </c>
      <c r="Q4" s="6" t="s">
        <v>13</v>
      </c>
      <c r="R4" s="6" t="s">
        <v>14</v>
      </c>
      <c r="S4" s="6" t="s">
        <v>4</v>
      </c>
      <c r="T4" s="6" t="s">
        <v>13</v>
      </c>
      <c r="U4" s="6" t="s">
        <v>14</v>
      </c>
      <c r="V4" s="6" t="s">
        <v>4</v>
      </c>
    </row>
    <row r="5" s="3" customFormat="1" ht="18" customHeight="1" spans="1:22">
      <c r="A5" s="6" t="s">
        <v>15</v>
      </c>
      <c r="B5" s="6"/>
      <c r="C5" s="6">
        <f>SUM(E5:F5,H5:I5,K5:L5,N5:O5,Q5:R5,T5:U5)</f>
        <v>3153</v>
      </c>
      <c r="D5" s="6">
        <f>SUM(D6:D75)</f>
        <v>3051</v>
      </c>
      <c r="E5" s="6">
        <f>SUM(E6:E75)</f>
        <v>1993</v>
      </c>
      <c r="F5" s="6">
        <f t="shared" ref="F5:V5" si="0">SUM(F6:F75)</f>
        <v>259</v>
      </c>
      <c r="G5" s="6">
        <f t="shared" si="0"/>
        <v>2252</v>
      </c>
      <c r="H5" s="6">
        <f t="shared" si="0"/>
        <v>85</v>
      </c>
      <c r="I5" s="6">
        <f t="shared" si="0"/>
        <v>596</v>
      </c>
      <c r="J5" s="6">
        <f t="shared" si="0"/>
        <v>631</v>
      </c>
      <c r="K5" s="6">
        <f t="shared" si="0"/>
        <v>21</v>
      </c>
      <c r="L5" s="6">
        <f t="shared" si="0"/>
        <v>26</v>
      </c>
      <c r="M5" s="6">
        <f t="shared" si="0"/>
        <v>33</v>
      </c>
      <c r="N5" s="6">
        <f t="shared" si="0"/>
        <v>48</v>
      </c>
      <c r="O5" s="6">
        <f t="shared" si="0"/>
        <v>81</v>
      </c>
      <c r="P5" s="6">
        <f t="shared" si="0"/>
        <v>101</v>
      </c>
      <c r="Q5" s="6">
        <f t="shared" si="0"/>
        <v>11</v>
      </c>
      <c r="R5" s="6">
        <f t="shared" si="0"/>
        <v>24</v>
      </c>
      <c r="S5" s="6">
        <f t="shared" si="0"/>
        <v>27</v>
      </c>
      <c r="T5" s="6">
        <f t="shared" si="0"/>
        <v>2</v>
      </c>
      <c r="U5" s="6">
        <f t="shared" si="0"/>
        <v>7</v>
      </c>
      <c r="V5" s="6">
        <f t="shared" si="0"/>
        <v>7</v>
      </c>
    </row>
    <row r="6" spans="1:22">
      <c r="A6" s="9">
        <v>1</v>
      </c>
      <c r="B6" s="10" t="s">
        <v>16</v>
      </c>
      <c r="C6" s="9">
        <f t="shared" ref="C6:C37" si="1">SUM(E6:F6,H6:I6,K6:L6,N6:O6,Q6:R6,T6:U6)</f>
        <v>483</v>
      </c>
      <c r="D6" s="9">
        <f>G6+J6+M6+P6+S6+V6</f>
        <v>465</v>
      </c>
      <c r="E6" s="9">
        <v>309</v>
      </c>
      <c r="F6" s="9">
        <v>49</v>
      </c>
      <c r="G6" s="9">
        <v>358</v>
      </c>
      <c r="H6" s="9">
        <v>21</v>
      </c>
      <c r="I6" s="9">
        <v>75</v>
      </c>
      <c r="J6" s="9">
        <v>85</v>
      </c>
      <c r="K6" s="9">
        <v>7</v>
      </c>
      <c r="L6" s="9">
        <v>7</v>
      </c>
      <c r="M6" s="9">
        <v>10</v>
      </c>
      <c r="N6" s="9">
        <v>5</v>
      </c>
      <c r="O6" s="9">
        <v>7</v>
      </c>
      <c r="P6" s="9">
        <v>9</v>
      </c>
      <c r="Q6" s="9">
        <v>0</v>
      </c>
      <c r="R6" s="9">
        <v>3</v>
      </c>
      <c r="S6" s="9">
        <v>3</v>
      </c>
      <c r="T6" s="9">
        <v>0</v>
      </c>
      <c r="U6" s="9">
        <v>0</v>
      </c>
      <c r="V6" s="9">
        <v>0</v>
      </c>
    </row>
    <row r="7" spans="1:22">
      <c r="A7" s="9">
        <v>2</v>
      </c>
      <c r="B7" s="10" t="s">
        <v>17</v>
      </c>
      <c r="C7" s="9">
        <f t="shared" si="1"/>
        <v>476</v>
      </c>
      <c r="D7" s="9">
        <f t="shared" ref="D7:D38" si="2">G7+J7+M7+P7+S7+V7</f>
        <v>475</v>
      </c>
      <c r="E7" s="9">
        <v>398</v>
      </c>
      <c r="F7" s="9">
        <v>0</v>
      </c>
      <c r="G7" s="9">
        <v>398</v>
      </c>
      <c r="H7" s="9">
        <v>1</v>
      </c>
      <c r="I7" s="9">
        <v>77</v>
      </c>
      <c r="J7" s="9">
        <v>77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</row>
    <row r="8" spans="1:22">
      <c r="A8" s="9">
        <v>3</v>
      </c>
      <c r="B8" s="10" t="s">
        <v>18</v>
      </c>
      <c r="C8" s="9">
        <f t="shared" si="1"/>
        <v>241</v>
      </c>
      <c r="D8" s="9">
        <f t="shared" si="2"/>
        <v>241</v>
      </c>
      <c r="E8" s="9">
        <v>161</v>
      </c>
      <c r="F8" s="9">
        <v>28</v>
      </c>
      <c r="G8" s="9">
        <v>189</v>
      </c>
      <c r="H8" s="9">
        <v>0</v>
      </c>
      <c r="I8" s="9">
        <v>36</v>
      </c>
      <c r="J8" s="9">
        <v>36</v>
      </c>
      <c r="K8" s="9">
        <v>0</v>
      </c>
      <c r="L8" s="9">
        <v>4</v>
      </c>
      <c r="M8" s="9">
        <v>4</v>
      </c>
      <c r="N8" s="9">
        <v>0</v>
      </c>
      <c r="O8" s="9">
        <v>12</v>
      </c>
      <c r="P8" s="9">
        <v>12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</row>
    <row r="9" spans="1:22">
      <c r="A9" s="9">
        <v>4</v>
      </c>
      <c r="B9" s="10" t="s">
        <v>19</v>
      </c>
      <c r="C9" s="9">
        <f t="shared" si="1"/>
        <v>240</v>
      </c>
      <c r="D9" s="9">
        <f t="shared" si="2"/>
        <v>238</v>
      </c>
      <c r="E9" s="9">
        <v>153</v>
      </c>
      <c r="F9" s="9">
        <v>26</v>
      </c>
      <c r="G9" s="9">
        <v>179</v>
      </c>
      <c r="H9" s="9">
        <v>1</v>
      </c>
      <c r="I9" s="9">
        <v>49</v>
      </c>
      <c r="J9" s="9">
        <v>49</v>
      </c>
      <c r="K9" s="9">
        <v>0</v>
      </c>
      <c r="L9" s="9">
        <v>2</v>
      </c>
      <c r="M9" s="9">
        <v>2</v>
      </c>
      <c r="N9" s="9">
        <v>1</v>
      </c>
      <c r="O9" s="9">
        <v>6</v>
      </c>
      <c r="P9" s="9">
        <v>6</v>
      </c>
      <c r="Q9" s="9">
        <v>0</v>
      </c>
      <c r="R9" s="9">
        <v>0</v>
      </c>
      <c r="S9" s="9">
        <v>0</v>
      </c>
      <c r="T9" s="9">
        <v>0</v>
      </c>
      <c r="U9" s="9">
        <v>2</v>
      </c>
      <c r="V9" s="9">
        <v>2</v>
      </c>
    </row>
    <row r="10" spans="1:22">
      <c r="A10" s="9">
        <v>5</v>
      </c>
      <c r="B10" s="10" t="s">
        <v>20</v>
      </c>
      <c r="C10" s="9">
        <f t="shared" si="1"/>
        <v>230</v>
      </c>
      <c r="D10" s="9">
        <f t="shared" si="2"/>
        <v>221</v>
      </c>
      <c r="E10" s="9">
        <v>80</v>
      </c>
      <c r="F10" s="9">
        <v>52</v>
      </c>
      <c r="G10" s="9">
        <v>132</v>
      </c>
      <c r="H10" s="9">
        <v>16</v>
      </c>
      <c r="I10" s="9">
        <v>78</v>
      </c>
      <c r="J10" s="9">
        <v>86</v>
      </c>
      <c r="K10" s="9">
        <v>1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</v>
      </c>
      <c r="S10" s="9">
        <v>1</v>
      </c>
      <c r="T10" s="9">
        <v>0</v>
      </c>
      <c r="U10" s="9">
        <v>2</v>
      </c>
      <c r="V10" s="9">
        <v>2</v>
      </c>
    </row>
    <row r="11" spans="1:22">
      <c r="A11" s="9">
        <v>6</v>
      </c>
      <c r="B11" s="10" t="s">
        <v>21</v>
      </c>
      <c r="C11" s="9">
        <f t="shared" si="1"/>
        <v>168</v>
      </c>
      <c r="D11" s="9">
        <f t="shared" si="2"/>
        <v>165</v>
      </c>
      <c r="E11" s="9">
        <v>131</v>
      </c>
      <c r="F11" s="9">
        <v>14</v>
      </c>
      <c r="G11" s="9">
        <v>145</v>
      </c>
      <c r="H11" s="9">
        <v>5</v>
      </c>
      <c r="I11" s="9">
        <v>16</v>
      </c>
      <c r="J11" s="9">
        <v>18</v>
      </c>
      <c r="K11" s="9">
        <v>0</v>
      </c>
      <c r="L11" s="9">
        <v>0</v>
      </c>
      <c r="M11" s="9">
        <v>0</v>
      </c>
      <c r="N11" s="9">
        <v>0</v>
      </c>
      <c r="O11" s="9">
        <v>2</v>
      </c>
      <c r="P11" s="9">
        <v>2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</row>
    <row r="12" spans="1:22">
      <c r="A12" s="9">
        <v>7</v>
      </c>
      <c r="B12" s="10" t="s">
        <v>22</v>
      </c>
      <c r="C12" s="9">
        <f t="shared" si="1"/>
        <v>134</v>
      </c>
      <c r="D12" s="9">
        <f t="shared" si="2"/>
        <v>122</v>
      </c>
      <c r="E12" s="9">
        <v>86</v>
      </c>
      <c r="F12" s="9">
        <v>0</v>
      </c>
      <c r="G12" s="9">
        <v>86</v>
      </c>
      <c r="H12" s="9">
        <v>15</v>
      </c>
      <c r="I12" s="9">
        <v>26</v>
      </c>
      <c r="J12" s="9">
        <v>33</v>
      </c>
      <c r="K12" s="9">
        <v>7</v>
      </c>
      <c r="L12" s="9">
        <v>0</v>
      </c>
      <c r="M12" s="9">
        <v>3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</row>
    <row r="13" spans="1:22">
      <c r="A13" s="9">
        <v>8</v>
      </c>
      <c r="B13" s="10" t="s">
        <v>23</v>
      </c>
      <c r="C13" s="9">
        <f t="shared" si="1"/>
        <v>131</v>
      </c>
      <c r="D13" s="9">
        <f t="shared" si="2"/>
        <v>131</v>
      </c>
      <c r="E13" s="9">
        <v>80</v>
      </c>
      <c r="F13" s="9">
        <v>15</v>
      </c>
      <c r="G13" s="9">
        <v>95</v>
      </c>
      <c r="H13" s="9">
        <v>0</v>
      </c>
      <c r="I13" s="9">
        <v>25</v>
      </c>
      <c r="J13" s="9">
        <v>25</v>
      </c>
      <c r="K13" s="9">
        <v>0</v>
      </c>
      <c r="L13" s="9">
        <v>4</v>
      </c>
      <c r="M13" s="9">
        <v>4</v>
      </c>
      <c r="N13" s="9">
        <v>0</v>
      </c>
      <c r="O13" s="9">
        <v>4</v>
      </c>
      <c r="P13" s="9">
        <v>4</v>
      </c>
      <c r="Q13" s="9">
        <v>0</v>
      </c>
      <c r="R13" s="9">
        <v>2</v>
      </c>
      <c r="S13" s="9">
        <v>2</v>
      </c>
      <c r="T13" s="9">
        <v>0</v>
      </c>
      <c r="U13" s="9">
        <v>1</v>
      </c>
      <c r="V13" s="9">
        <v>1</v>
      </c>
    </row>
    <row r="14" spans="1:22">
      <c r="A14" s="9">
        <v>9</v>
      </c>
      <c r="B14" s="10" t="s">
        <v>24</v>
      </c>
      <c r="C14" s="9">
        <f t="shared" si="1"/>
        <v>104</v>
      </c>
      <c r="D14" s="9">
        <f t="shared" si="2"/>
        <v>99</v>
      </c>
      <c r="E14" s="9">
        <v>62</v>
      </c>
      <c r="F14" s="9">
        <v>11</v>
      </c>
      <c r="G14" s="9">
        <v>73</v>
      </c>
      <c r="H14" s="9">
        <v>0</v>
      </c>
      <c r="I14" s="9">
        <v>17</v>
      </c>
      <c r="J14" s="9">
        <v>17</v>
      </c>
      <c r="K14" s="9">
        <v>1</v>
      </c>
      <c r="L14" s="9">
        <v>0</v>
      </c>
      <c r="M14" s="9">
        <v>0</v>
      </c>
      <c r="N14" s="9">
        <v>7</v>
      </c>
      <c r="O14" s="9">
        <v>6</v>
      </c>
      <c r="P14" s="9">
        <v>9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</row>
    <row r="15" spans="1:22">
      <c r="A15" s="9">
        <v>10</v>
      </c>
      <c r="B15" s="10" t="s">
        <v>25</v>
      </c>
      <c r="C15" s="9">
        <f t="shared" si="1"/>
        <v>88</v>
      </c>
      <c r="D15" s="9">
        <f t="shared" si="2"/>
        <v>86</v>
      </c>
      <c r="E15" s="9">
        <v>55</v>
      </c>
      <c r="F15" s="9">
        <v>13</v>
      </c>
      <c r="G15" s="9">
        <v>68</v>
      </c>
      <c r="H15" s="9">
        <v>2</v>
      </c>
      <c r="I15" s="9">
        <v>10</v>
      </c>
      <c r="J15" s="9">
        <v>11</v>
      </c>
      <c r="K15" s="9">
        <v>0</v>
      </c>
      <c r="L15" s="9">
        <v>1</v>
      </c>
      <c r="M15" s="9">
        <v>1</v>
      </c>
      <c r="N15" s="9">
        <v>2</v>
      </c>
      <c r="O15" s="9">
        <v>3</v>
      </c>
      <c r="P15" s="9">
        <v>4</v>
      </c>
      <c r="Q15" s="9">
        <v>0</v>
      </c>
      <c r="R15" s="9">
        <v>2</v>
      </c>
      <c r="S15" s="9">
        <v>2</v>
      </c>
      <c r="T15" s="9">
        <v>0</v>
      </c>
      <c r="U15" s="9">
        <v>0</v>
      </c>
      <c r="V15" s="9">
        <v>0</v>
      </c>
    </row>
    <row r="16" spans="1:22">
      <c r="A16" s="9">
        <v>11</v>
      </c>
      <c r="B16" s="10" t="s">
        <v>26</v>
      </c>
      <c r="C16" s="9">
        <f t="shared" si="1"/>
        <v>69</v>
      </c>
      <c r="D16" s="9">
        <f t="shared" si="2"/>
        <v>68</v>
      </c>
      <c r="E16" s="9">
        <v>32</v>
      </c>
      <c r="F16" s="9">
        <v>0</v>
      </c>
      <c r="G16" s="9">
        <v>32</v>
      </c>
      <c r="H16" s="9">
        <v>1</v>
      </c>
      <c r="I16" s="9">
        <v>36</v>
      </c>
      <c r="J16" s="9">
        <v>36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</row>
    <row r="17" spans="1:22">
      <c r="A17" s="9">
        <v>12</v>
      </c>
      <c r="B17" s="10" t="s">
        <v>27</v>
      </c>
      <c r="C17" s="9">
        <f t="shared" si="1"/>
        <v>66</v>
      </c>
      <c r="D17" s="9">
        <f t="shared" si="2"/>
        <v>65</v>
      </c>
      <c r="E17" s="9">
        <v>33</v>
      </c>
      <c r="F17" s="9">
        <v>6</v>
      </c>
      <c r="G17" s="9">
        <v>39</v>
      </c>
      <c r="H17" s="9">
        <v>2</v>
      </c>
      <c r="I17" s="9">
        <v>22</v>
      </c>
      <c r="J17" s="9">
        <v>23</v>
      </c>
      <c r="K17" s="9">
        <v>0</v>
      </c>
      <c r="L17" s="9">
        <v>0</v>
      </c>
      <c r="M17" s="9">
        <v>0</v>
      </c>
      <c r="N17" s="9">
        <v>0</v>
      </c>
      <c r="O17" s="9">
        <v>2</v>
      </c>
      <c r="P17" s="9">
        <v>2</v>
      </c>
      <c r="Q17" s="9">
        <v>0</v>
      </c>
      <c r="R17" s="9">
        <v>1</v>
      </c>
      <c r="S17" s="9">
        <v>1</v>
      </c>
      <c r="T17" s="9">
        <v>0</v>
      </c>
      <c r="U17" s="9">
        <v>0</v>
      </c>
      <c r="V17" s="9">
        <v>0</v>
      </c>
    </row>
    <row r="18" spans="1:22">
      <c r="A18" s="9">
        <v>13</v>
      </c>
      <c r="B18" s="10" t="s">
        <v>28</v>
      </c>
      <c r="C18" s="9">
        <f t="shared" si="1"/>
        <v>57</v>
      </c>
      <c r="D18" s="9">
        <f t="shared" si="2"/>
        <v>49</v>
      </c>
      <c r="E18" s="9">
        <v>21</v>
      </c>
      <c r="F18" s="9">
        <v>3</v>
      </c>
      <c r="G18" s="9">
        <v>24</v>
      </c>
      <c r="H18" s="9">
        <v>1</v>
      </c>
      <c r="I18" s="9">
        <v>3</v>
      </c>
      <c r="J18" s="9">
        <v>3</v>
      </c>
      <c r="K18" s="9">
        <v>0</v>
      </c>
      <c r="L18" s="9">
        <v>2</v>
      </c>
      <c r="M18" s="9">
        <v>2</v>
      </c>
      <c r="N18" s="9">
        <v>12</v>
      </c>
      <c r="O18" s="9">
        <v>10</v>
      </c>
      <c r="P18" s="9">
        <v>16</v>
      </c>
      <c r="Q18" s="9">
        <v>1</v>
      </c>
      <c r="R18" s="9">
        <v>4</v>
      </c>
      <c r="S18" s="9">
        <v>4</v>
      </c>
      <c r="T18" s="9">
        <v>0</v>
      </c>
      <c r="U18" s="9">
        <v>0</v>
      </c>
      <c r="V18" s="9">
        <v>0</v>
      </c>
    </row>
    <row r="19" spans="1:22">
      <c r="A19" s="9">
        <v>14</v>
      </c>
      <c r="B19" s="10" t="s">
        <v>29</v>
      </c>
      <c r="C19" s="9">
        <f t="shared" si="1"/>
        <v>46</v>
      </c>
      <c r="D19" s="9">
        <f t="shared" si="2"/>
        <v>46</v>
      </c>
      <c r="E19" s="9">
        <v>46</v>
      </c>
      <c r="F19" s="9">
        <v>0</v>
      </c>
      <c r="G19" s="9">
        <v>46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</row>
    <row r="20" spans="1:22">
      <c r="A20" s="9">
        <v>15</v>
      </c>
      <c r="B20" s="10" t="s">
        <v>30</v>
      </c>
      <c r="C20" s="9">
        <f t="shared" si="1"/>
        <v>44</v>
      </c>
      <c r="D20" s="9">
        <f t="shared" si="2"/>
        <v>42</v>
      </c>
      <c r="E20" s="9">
        <v>32</v>
      </c>
      <c r="F20" s="9">
        <v>4</v>
      </c>
      <c r="G20" s="9">
        <v>36</v>
      </c>
      <c r="H20" s="9">
        <v>3</v>
      </c>
      <c r="I20" s="9">
        <v>4</v>
      </c>
      <c r="J20" s="9">
        <v>5</v>
      </c>
      <c r="K20" s="9">
        <v>0</v>
      </c>
      <c r="L20" s="9">
        <v>0</v>
      </c>
      <c r="M20" s="9">
        <v>0</v>
      </c>
      <c r="N20" s="9">
        <v>0</v>
      </c>
      <c r="O20" s="9">
        <v>1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</row>
    <row r="21" spans="1:22">
      <c r="A21" s="9">
        <v>16</v>
      </c>
      <c r="B21" s="10" t="s">
        <v>31</v>
      </c>
      <c r="C21" s="9">
        <f t="shared" si="1"/>
        <v>37</v>
      </c>
      <c r="D21" s="9">
        <f t="shared" si="2"/>
        <v>37</v>
      </c>
      <c r="E21" s="9">
        <v>20</v>
      </c>
      <c r="F21" s="9">
        <v>0</v>
      </c>
      <c r="G21" s="9">
        <v>20</v>
      </c>
      <c r="H21" s="9">
        <v>0</v>
      </c>
      <c r="I21" s="9">
        <v>17</v>
      </c>
      <c r="J21" s="9">
        <v>17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</row>
    <row r="22" spans="1:22">
      <c r="A22" s="9">
        <v>17</v>
      </c>
      <c r="B22" s="10" t="s">
        <v>32</v>
      </c>
      <c r="C22" s="9">
        <f t="shared" si="1"/>
        <v>35</v>
      </c>
      <c r="D22" s="9">
        <f t="shared" si="2"/>
        <v>34</v>
      </c>
      <c r="E22" s="9">
        <v>8</v>
      </c>
      <c r="F22" s="9">
        <v>5</v>
      </c>
      <c r="G22" s="9">
        <v>13</v>
      </c>
      <c r="H22" s="9">
        <v>0</v>
      </c>
      <c r="I22" s="9">
        <v>10</v>
      </c>
      <c r="J22" s="9">
        <v>10</v>
      </c>
      <c r="K22" s="9">
        <v>0</v>
      </c>
      <c r="L22" s="9">
        <v>4</v>
      </c>
      <c r="M22" s="9">
        <v>4</v>
      </c>
      <c r="N22" s="9">
        <v>0</v>
      </c>
      <c r="O22" s="9">
        <v>1</v>
      </c>
      <c r="P22" s="9">
        <v>1</v>
      </c>
      <c r="Q22" s="9">
        <v>2</v>
      </c>
      <c r="R22" s="9">
        <v>4</v>
      </c>
      <c r="S22" s="9">
        <v>5</v>
      </c>
      <c r="T22" s="9">
        <v>0</v>
      </c>
      <c r="U22" s="9">
        <v>1</v>
      </c>
      <c r="V22" s="9">
        <v>1</v>
      </c>
    </row>
    <row r="23" spans="1:22">
      <c r="A23" s="9">
        <v>18</v>
      </c>
      <c r="B23" s="10" t="s">
        <v>33</v>
      </c>
      <c r="C23" s="9">
        <f t="shared" si="1"/>
        <v>34</v>
      </c>
      <c r="D23" s="9">
        <f t="shared" si="2"/>
        <v>34</v>
      </c>
      <c r="E23" s="9">
        <v>27</v>
      </c>
      <c r="F23" s="9">
        <v>0</v>
      </c>
      <c r="G23" s="9">
        <v>27</v>
      </c>
      <c r="H23" s="9">
        <v>0</v>
      </c>
      <c r="I23" s="9">
        <v>5</v>
      </c>
      <c r="J23" s="9">
        <v>5</v>
      </c>
      <c r="K23" s="9">
        <v>0</v>
      </c>
      <c r="L23" s="9">
        <v>1</v>
      </c>
      <c r="M23" s="9">
        <v>1</v>
      </c>
      <c r="N23" s="9">
        <v>0</v>
      </c>
      <c r="O23" s="9">
        <v>1</v>
      </c>
      <c r="P23" s="9">
        <v>1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</row>
    <row r="24" spans="1:22">
      <c r="A24" s="9">
        <v>19</v>
      </c>
      <c r="B24" s="10" t="s">
        <v>34</v>
      </c>
      <c r="C24" s="9">
        <f t="shared" si="1"/>
        <v>34</v>
      </c>
      <c r="D24" s="9">
        <f t="shared" si="2"/>
        <v>34</v>
      </c>
      <c r="E24" s="9">
        <v>31</v>
      </c>
      <c r="F24" s="9">
        <v>1</v>
      </c>
      <c r="G24" s="9">
        <v>32</v>
      </c>
      <c r="H24" s="9">
        <v>0</v>
      </c>
      <c r="I24" s="9">
        <v>2</v>
      </c>
      <c r="J24" s="9">
        <v>2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>
      <c r="A25" s="9">
        <v>20</v>
      </c>
      <c r="B25" s="10" t="s">
        <v>35</v>
      </c>
      <c r="C25" s="9">
        <f t="shared" si="1"/>
        <v>32</v>
      </c>
      <c r="D25" s="9">
        <f t="shared" si="2"/>
        <v>31</v>
      </c>
      <c r="E25" s="9">
        <v>26</v>
      </c>
      <c r="F25" s="9">
        <v>0</v>
      </c>
      <c r="G25" s="9">
        <v>26</v>
      </c>
      <c r="H25" s="9">
        <v>0</v>
      </c>
      <c r="I25" s="9">
        <v>4</v>
      </c>
      <c r="J25" s="9">
        <v>4</v>
      </c>
      <c r="K25" s="9">
        <v>0</v>
      </c>
      <c r="L25" s="9">
        <v>0</v>
      </c>
      <c r="M25" s="9">
        <v>0</v>
      </c>
      <c r="N25" s="9">
        <v>0</v>
      </c>
      <c r="O25" s="9">
        <v>1</v>
      </c>
      <c r="P25" s="9">
        <v>1</v>
      </c>
      <c r="Q25" s="9">
        <v>1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</row>
    <row r="26" spans="1:22">
      <c r="A26" s="9">
        <v>21</v>
      </c>
      <c r="B26" s="10" t="s">
        <v>36</v>
      </c>
      <c r="C26" s="9">
        <f t="shared" si="1"/>
        <v>32</v>
      </c>
      <c r="D26" s="9">
        <f t="shared" si="2"/>
        <v>30</v>
      </c>
      <c r="E26" s="9">
        <v>14</v>
      </c>
      <c r="F26" s="9">
        <v>8</v>
      </c>
      <c r="G26" s="9">
        <v>22</v>
      </c>
      <c r="H26" s="9">
        <v>0</v>
      </c>
      <c r="I26" s="9">
        <v>4</v>
      </c>
      <c r="J26" s="9">
        <v>4</v>
      </c>
      <c r="K26" s="9">
        <v>0</v>
      </c>
      <c r="L26" s="9">
        <v>0</v>
      </c>
      <c r="M26" s="9">
        <v>0</v>
      </c>
      <c r="N26" s="9">
        <v>0</v>
      </c>
      <c r="O26" s="9">
        <v>2</v>
      </c>
      <c r="P26" s="9">
        <v>2</v>
      </c>
      <c r="Q26" s="9">
        <v>3</v>
      </c>
      <c r="R26" s="9">
        <v>1</v>
      </c>
      <c r="S26" s="9">
        <v>2</v>
      </c>
      <c r="T26" s="9">
        <v>0</v>
      </c>
      <c r="U26" s="9">
        <v>0</v>
      </c>
      <c r="V26" s="9">
        <v>0</v>
      </c>
    </row>
    <row r="27" spans="1:22">
      <c r="A27" s="9">
        <v>22</v>
      </c>
      <c r="B27" s="10" t="s">
        <v>37</v>
      </c>
      <c r="C27" s="9">
        <f t="shared" si="1"/>
        <v>31</v>
      </c>
      <c r="D27" s="9">
        <f t="shared" si="2"/>
        <v>30</v>
      </c>
      <c r="E27" s="9">
        <v>22</v>
      </c>
      <c r="F27" s="9">
        <v>1</v>
      </c>
      <c r="G27" s="9">
        <v>23</v>
      </c>
      <c r="H27" s="9">
        <v>2</v>
      </c>
      <c r="I27" s="9">
        <v>6</v>
      </c>
      <c r="J27" s="9">
        <v>7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</row>
    <row r="28" spans="1:22">
      <c r="A28" s="9">
        <v>23</v>
      </c>
      <c r="B28" s="10" t="s">
        <v>38</v>
      </c>
      <c r="C28" s="9">
        <f t="shared" si="1"/>
        <v>27</v>
      </c>
      <c r="D28" s="9">
        <f t="shared" si="2"/>
        <v>26</v>
      </c>
      <c r="E28" s="9">
        <v>17</v>
      </c>
      <c r="F28" s="9">
        <v>0</v>
      </c>
      <c r="G28" s="9">
        <v>17</v>
      </c>
      <c r="H28" s="9">
        <v>1</v>
      </c>
      <c r="I28" s="9">
        <v>4</v>
      </c>
      <c r="J28" s="9">
        <v>4</v>
      </c>
      <c r="K28" s="9">
        <v>0</v>
      </c>
      <c r="L28" s="9">
        <v>0</v>
      </c>
      <c r="M28" s="9">
        <v>0</v>
      </c>
      <c r="N28" s="9">
        <v>0</v>
      </c>
      <c r="O28" s="9">
        <v>4</v>
      </c>
      <c r="P28" s="9">
        <v>4</v>
      </c>
      <c r="Q28" s="9">
        <v>0</v>
      </c>
      <c r="R28" s="9">
        <v>1</v>
      </c>
      <c r="S28" s="9">
        <v>1</v>
      </c>
      <c r="T28" s="9">
        <v>0</v>
      </c>
      <c r="U28" s="9">
        <v>0</v>
      </c>
      <c r="V28" s="9">
        <v>0</v>
      </c>
    </row>
    <row r="29" spans="1:22">
      <c r="A29" s="9">
        <v>24</v>
      </c>
      <c r="B29" s="10" t="s">
        <v>39</v>
      </c>
      <c r="C29" s="9">
        <f t="shared" si="1"/>
        <v>27</v>
      </c>
      <c r="D29" s="9">
        <f t="shared" si="2"/>
        <v>25</v>
      </c>
      <c r="E29" s="9">
        <v>15</v>
      </c>
      <c r="F29" s="9">
        <v>1</v>
      </c>
      <c r="G29" s="9">
        <v>16</v>
      </c>
      <c r="H29" s="9">
        <v>2</v>
      </c>
      <c r="I29" s="9">
        <v>8</v>
      </c>
      <c r="J29" s="9">
        <v>9</v>
      </c>
      <c r="K29" s="9">
        <v>1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</row>
    <row r="30" spans="1:22">
      <c r="A30" s="9">
        <v>25</v>
      </c>
      <c r="B30" s="10" t="s">
        <v>40</v>
      </c>
      <c r="C30" s="9">
        <f t="shared" si="1"/>
        <v>20</v>
      </c>
      <c r="D30" s="9">
        <f t="shared" si="2"/>
        <v>18</v>
      </c>
      <c r="E30" s="9">
        <v>11</v>
      </c>
      <c r="F30" s="9">
        <v>2</v>
      </c>
      <c r="G30" s="9">
        <v>13</v>
      </c>
      <c r="H30" s="9">
        <v>0</v>
      </c>
      <c r="I30" s="9">
        <v>3</v>
      </c>
      <c r="J30" s="9">
        <v>3</v>
      </c>
      <c r="K30" s="9">
        <v>0</v>
      </c>
      <c r="L30" s="9">
        <v>0</v>
      </c>
      <c r="M30" s="9">
        <v>0</v>
      </c>
      <c r="N30" s="9">
        <v>3</v>
      </c>
      <c r="O30" s="9">
        <v>1</v>
      </c>
      <c r="P30" s="9">
        <v>2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</row>
    <row r="31" spans="1:22">
      <c r="A31" s="9">
        <v>26</v>
      </c>
      <c r="B31" s="10" t="s">
        <v>41</v>
      </c>
      <c r="C31" s="9">
        <f t="shared" si="1"/>
        <v>19</v>
      </c>
      <c r="D31" s="9">
        <f t="shared" si="2"/>
        <v>19</v>
      </c>
      <c r="E31" s="9">
        <v>15</v>
      </c>
      <c r="F31" s="9">
        <v>0</v>
      </c>
      <c r="G31" s="9">
        <v>15</v>
      </c>
      <c r="H31" s="9">
        <v>0</v>
      </c>
      <c r="I31" s="9">
        <v>4</v>
      </c>
      <c r="J31" s="9">
        <v>4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</row>
    <row r="32" spans="1:22">
      <c r="A32" s="9">
        <v>27</v>
      </c>
      <c r="B32" s="10" t="s">
        <v>42</v>
      </c>
      <c r="C32" s="9">
        <f t="shared" si="1"/>
        <v>18</v>
      </c>
      <c r="D32" s="9">
        <f t="shared" si="2"/>
        <v>12</v>
      </c>
      <c r="E32" s="9">
        <v>6</v>
      </c>
      <c r="F32" s="9">
        <v>0</v>
      </c>
      <c r="G32" s="9">
        <v>6</v>
      </c>
      <c r="H32" s="9">
        <v>6</v>
      </c>
      <c r="I32" s="9">
        <v>2</v>
      </c>
      <c r="J32" s="9">
        <v>5</v>
      </c>
      <c r="K32" s="9">
        <v>1</v>
      </c>
      <c r="L32" s="9">
        <v>0</v>
      </c>
      <c r="M32" s="9">
        <v>0</v>
      </c>
      <c r="N32" s="9">
        <v>2</v>
      </c>
      <c r="O32" s="9">
        <v>0</v>
      </c>
      <c r="P32" s="9">
        <v>1</v>
      </c>
      <c r="Q32" s="9">
        <v>1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</row>
    <row r="33" spans="1:22">
      <c r="A33" s="9">
        <v>28</v>
      </c>
      <c r="B33" s="10" t="s">
        <v>43</v>
      </c>
      <c r="C33" s="9">
        <f t="shared" si="1"/>
        <v>18</v>
      </c>
      <c r="D33" s="9">
        <f t="shared" si="2"/>
        <v>16</v>
      </c>
      <c r="E33" s="9">
        <v>4</v>
      </c>
      <c r="F33" s="9">
        <v>1</v>
      </c>
      <c r="G33" s="9">
        <v>5</v>
      </c>
      <c r="H33" s="9">
        <v>1</v>
      </c>
      <c r="I33" s="9">
        <v>7</v>
      </c>
      <c r="J33" s="9">
        <v>7</v>
      </c>
      <c r="K33" s="9">
        <v>0</v>
      </c>
      <c r="L33" s="9">
        <v>0</v>
      </c>
      <c r="M33" s="9">
        <v>0</v>
      </c>
      <c r="N33" s="9">
        <v>0</v>
      </c>
      <c r="O33" s="9">
        <v>4</v>
      </c>
      <c r="P33" s="9">
        <v>4</v>
      </c>
      <c r="Q33" s="9">
        <v>0</v>
      </c>
      <c r="R33" s="9">
        <v>0</v>
      </c>
      <c r="S33" s="9">
        <v>0</v>
      </c>
      <c r="T33" s="9">
        <v>1</v>
      </c>
      <c r="U33" s="9">
        <v>0</v>
      </c>
      <c r="V33" s="9">
        <v>0</v>
      </c>
    </row>
    <row r="34" spans="1:22">
      <c r="A34" s="9">
        <v>29</v>
      </c>
      <c r="B34" s="10" t="s">
        <v>44</v>
      </c>
      <c r="C34" s="9">
        <f t="shared" si="1"/>
        <v>17</v>
      </c>
      <c r="D34" s="9">
        <f t="shared" si="2"/>
        <v>16</v>
      </c>
      <c r="E34" s="9">
        <v>11</v>
      </c>
      <c r="F34" s="9">
        <v>3</v>
      </c>
      <c r="G34" s="9">
        <v>14</v>
      </c>
      <c r="H34" s="9">
        <v>1</v>
      </c>
      <c r="I34" s="9">
        <v>1</v>
      </c>
      <c r="J34" s="9">
        <v>1</v>
      </c>
      <c r="K34" s="9">
        <v>0</v>
      </c>
      <c r="L34" s="9">
        <v>0</v>
      </c>
      <c r="M34" s="9">
        <v>0</v>
      </c>
      <c r="N34" s="9">
        <v>0</v>
      </c>
      <c r="O34" s="9">
        <v>1</v>
      </c>
      <c r="P34" s="9">
        <v>1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</row>
    <row r="35" spans="1:22">
      <c r="A35" s="9">
        <v>30</v>
      </c>
      <c r="B35" s="10" t="s">
        <v>45</v>
      </c>
      <c r="C35" s="9">
        <f t="shared" si="1"/>
        <v>13</v>
      </c>
      <c r="D35" s="9">
        <f t="shared" si="2"/>
        <v>10</v>
      </c>
      <c r="E35" s="9">
        <v>3</v>
      </c>
      <c r="F35" s="9">
        <v>2</v>
      </c>
      <c r="G35" s="9">
        <v>5</v>
      </c>
      <c r="H35" s="9">
        <v>1</v>
      </c>
      <c r="I35" s="9">
        <v>3</v>
      </c>
      <c r="J35" s="9">
        <v>3</v>
      </c>
      <c r="K35" s="9">
        <v>0</v>
      </c>
      <c r="L35" s="9">
        <v>0</v>
      </c>
      <c r="M35" s="9">
        <v>0</v>
      </c>
      <c r="N35" s="9">
        <v>3</v>
      </c>
      <c r="O35" s="9">
        <v>1</v>
      </c>
      <c r="P35" s="9">
        <v>2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</row>
    <row r="36" spans="1:22">
      <c r="A36" s="9">
        <v>31</v>
      </c>
      <c r="B36" s="10" t="s">
        <v>46</v>
      </c>
      <c r="C36" s="9">
        <f t="shared" si="1"/>
        <v>12</v>
      </c>
      <c r="D36" s="9">
        <f t="shared" si="2"/>
        <v>12</v>
      </c>
      <c r="E36" s="9">
        <v>5</v>
      </c>
      <c r="F36" s="9">
        <v>3</v>
      </c>
      <c r="G36" s="9">
        <v>8</v>
      </c>
      <c r="H36" s="9">
        <v>0</v>
      </c>
      <c r="I36" s="9">
        <v>1</v>
      </c>
      <c r="J36" s="9">
        <v>1</v>
      </c>
      <c r="K36" s="9">
        <v>0</v>
      </c>
      <c r="L36" s="9">
        <v>0</v>
      </c>
      <c r="M36" s="9">
        <v>0</v>
      </c>
      <c r="N36" s="9">
        <v>0</v>
      </c>
      <c r="O36" s="9">
        <v>3</v>
      </c>
      <c r="P36" s="9">
        <v>3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</row>
    <row r="37" spans="1:22">
      <c r="A37" s="9">
        <v>32</v>
      </c>
      <c r="B37" s="10" t="s">
        <v>47</v>
      </c>
      <c r="C37" s="9">
        <f t="shared" si="1"/>
        <v>11</v>
      </c>
      <c r="D37" s="9">
        <f t="shared" si="2"/>
        <v>11</v>
      </c>
      <c r="E37" s="9">
        <v>3</v>
      </c>
      <c r="F37" s="9">
        <v>3</v>
      </c>
      <c r="G37" s="9">
        <v>6</v>
      </c>
      <c r="H37" s="9">
        <v>0</v>
      </c>
      <c r="I37" s="9">
        <v>5</v>
      </c>
      <c r="J37" s="9">
        <v>5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</row>
    <row r="38" spans="1:22">
      <c r="A38" s="9">
        <v>33</v>
      </c>
      <c r="B38" s="10" t="s">
        <v>48</v>
      </c>
      <c r="C38" s="9">
        <f t="shared" ref="C38:C69" si="3">SUM(E38:F38,H38:I38,K38:L38,N38:O38,Q38:R38,T38:U38)</f>
        <v>11</v>
      </c>
      <c r="D38" s="9">
        <f t="shared" si="2"/>
        <v>10</v>
      </c>
      <c r="E38" s="9">
        <v>7</v>
      </c>
      <c r="F38" s="9">
        <v>0</v>
      </c>
      <c r="G38" s="9">
        <v>7</v>
      </c>
      <c r="H38" s="9">
        <v>0</v>
      </c>
      <c r="I38" s="9">
        <v>2</v>
      </c>
      <c r="J38" s="9">
        <v>2</v>
      </c>
      <c r="K38" s="9">
        <v>0</v>
      </c>
      <c r="L38" s="9">
        <v>0</v>
      </c>
      <c r="M38" s="9">
        <v>0</v>
      </c>
      <c r="N38" s="9">
        <v>2</v>
      </c>
      <c r="O38" s="9">
        <v>0</v>
      </c>
      <c r="P38" s="9">
        <v>1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</row>
    <row r="39" spans="1:22">
      <c r="A39" s="9">
        <v>34</v>
      </c>
      <c r="B39" s="10" t="s">
        <v>49</v>
      </c>
      <c r="C39" s="9">
        <f t="shared" si="3"/>
        <v>10</v>
      </c>
      <c r="D39" s="9">
        <f t="shared" ref="D39:D70" si="4">G39+J39+M39+P39+S39+V39</f>
        <v>5</v>
      </c>
      <c r="E39" s="9">
        <v>1</v>
      </c>
      <c r="F39" s="9">
        <v>1</v>
      </c>
      <c r="G39" s="9">
        <v>2</v>
      </c>
      <c r="H39" s="9">
        <v>1</v>
      </c>
      <c r="I39" s="9">
        <v>1</v>
      </c>
      <c r="J39" s="9">
        <v>1</v>
      </c>
      <c r="K39" s="9">
        <v>0</v>
      </c>
      <c r="L39" s="9">
        <v>0</v>
      </c>
      <c r="M39" s="9">
        <v>0</v>
      </c>
      <c r="N39" s="9">
        <v>5</v>
      </c>
      <c r="O39" s="9">
        <v>0</v>
      </c>
      <c r="P39" s="9">
        <v>2</v>
      </c>
      <c r="Q39" s="9">
        <v>0</v>
      </c>
      <c r="R39" s="9">
        <v>0</v>
      </c>
      <c r="S39" s="9">
        <v>0</v>
      </c>
      <c r="T39" s="9">
        <v>1</v>
      </c>
      <c r="U39" s="9">
        <v>0</v>
      </c>
      <c r="V39" s="9">
        <v>0</v>
      </c>
    </row>
    <row r="40" spans="1:22">
      <c r="A40" s="9">
        <v>35</v>
      </c>
      <c r="B40" s="10" t="s">
        <v>50</v>
      </c>
      <c r="C40" s="9">
        <f t="shared" si="3"/>
        <v>10</v>
      </c>
      <c r="D40" s="9">
        <f t="shared" si="4"/>
        <v>7</v>
      </c>
      <c r="E40" s="9">
        <v>3</v>
      </c>
      <c r="F40" s="9">
        <v>0</v>
      </c>
      <c r="G40" s="9">
        <v>3</v>
      </c>
      <c r="H40" s="9">
        <v>0</v>
      </c>
      <c r="I40" s="9">
        <v>1</v>
      </c>
      <c r="J40" s="9">
        <v>1</v>
      </c>
      <c r="K40" s="9">
        <v>2</v>
      </c>
      <c r="L40" s="9">
        <v>0</v>
      </c>
      <c r="M40" s="9">
        <v>1</v>
      </c>
      <c r="N40" s="9">
        <v>0</v>
      </c>
      <c r="O40" s="9">
        <v>1</v>
      </c>
      <c r="P40" s="9">
        <v>1</v>
      </c>
      <c r="Q40" s="9">
        <v>3</v>
      </c>
      <c r="R40" s="9">
        <v>0</v>
      </c>
      <c r="S40" s="9">
        <v>1</v>
      </c>
      <c r="T40" s="9">
        <v>0</v>
      </c>
      <c r="U40" s="9">
        <v>0</v>
      </c>
      <c r="V40" s="9">
        <v>0</v>
      </c>
    </row>
    <row r="41" spans="1:22">
      <c r="A41" s="9">
        <v>36</v>
      </c>
      <c r="B41" s="10" t="s">
        <v>51</v>
      </c>
      <c r="C41" s="9">
        <f t="shared" si="3"/>
        <v>10</v>
      </c>
      <c r="D41" s="9">
        <f t="shared" si="4"/>
        <v>10</v>
      </c>
      <c r="E41" s="9">
        <v>9</v>
      </c>
      <c r="F41" s="9">
        <v>0</v>
      </c>
      <c r="G41" s="9">
        <v>9</v>
      </c>
      <c r="H41" s="9">
        <v>0</v>
      </c>
      <c r="I41" s="9">
        <v>1</v>
      </c>
      <c r="J41" s="9">
        <v>1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</row>
    <row r="42" spans="1:22">
      <c r="A42" s="9">
        <v>37</v>
      </c>
      <c r="B42" s="10" t="s">
        <v>52</v>
      </c>
      <c r="C42" s="9">
        <f t="shared" si="3"/>
        <v>10</v>
      </c>
      <c r="D42" s="9">
        <f t="shared" si="4"/>
        <v>10</v>
      </c>
      <c r="E42" s="9">
        <v>4</v>
      </c>
      <c r="F42" s="9">
        <v>0</v>
      </c>
      <c r="G42" s="9">
        <v>4</v>
      </c>
      <c r="H42" s="9">
        <v>0</v>
      </c>
      <c r="I42" s="9">
        <v>2</v>
      </c>
      <c r="J42" s="9">
        <v>2</v>
      </c>
      <c r="K42" s="9">
        <v>0</v>
      </c>
      <c r="L42" s="9">
        <v>0</v>
      </c>
      <c r="M42" s="9">
        <v>0</v>
      </c>
      <c r="N42" s="9">
        <v>0</v>
      </c>
      <c r="O42" s="9">
        <v>1</v>
      </c>
      <c r="P42" s="9">
        <v>1</v>
      </c>
      <c r="Q42" s="9">
        <v>0</v>
      </c>
      <c r="R42" s="9">
        <v>3</v>
      </c>
      <c r="S42" s="9">
        <v>3</v>
      </c>
      <c r="T42" s="9">
        <v>0</v>
      </c>
      <c r="U42" s="9">
        <v>0</v>
      </c>
      <c r="V42" s="9">
        <v>0</v>
      </c>
    </row>
    <row r="43" spans="1:22">
      <c r="A43" s="9">
        <v>38</v>
      </c>
      <c r="B43" s="10" t="s">
        <v>53</v>
      </c>
      <c r="C43" s="9">
        <f t="shared" si="3"/>
        <v>10</v>
      </c>
      <c r="D43" s="9">
        <f t="shared" si="4"/>
        <v>10</v>
      </c>
      <c r="E43" s="9">
        <v>10</v>
      </c>
      <c r="F43" s="9">
        <v>0</v>
      </c>
      <c r="G43" s="9">
        <v>10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</row>
    <row r="44" spans="1:22">
      <c r="A44" s="9">
        <v>39</v>
      </c>
      <c r="B44" s="10" t="s">
        <v>54</v>
      </c>
      <c r="C44" s="9">
        <f t="shared" si="3"/>
        <v>7</v>
      </c>
      <c r="D44" s="9">
        <f t="shared" si="4"/>
        <v>7</v>
      </c>
      <c r="E44" s="9">
        <v>4</v>
      </c>
      <c r="F44" s="9">
        <v>1</v>
      </c>
      <c r="G44" s="9">
        <v>5</v>
      </c>
      <c r="H44" s="9">
        <v>0</v>
      </c>
      <c r="I44" s="9">
        <v>2</v>
      </c>
      <c r="J44" s="9">
        <v>2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</row>
    <row r="45" spans="1:22">
      <c r="A45" s="9">
        <v>40</v>
      </c>
      <c r="B45" s="10" t="s">
        <v>55</v>
      </c>
      <c r="C45" s="9">
        <f t="shared" si="3"/>
        <v>6</v>
      </c>
      <c r="D45" s="9">
        <f t="shared" si="4"/>
        <v>6</v>
      </c>
      <c r="E45" s="9">
        <v>2</v>
      </c>
      <c r="F45" s="9">
        <v>1</v>
      </c>
      <c r="G45" s="9">
        <v>3</v>
      </c>
      <c r="H45" s="9">
        <v>0</v>
      </c>
      <c r="I45" s="9">
        <v>3</v>
      </c>
      <c r="J45" s="9">
        <v>3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</row>
    <row r="46" spans="1:22">
      <c r="A46" s="9">
        <v>41</v>
      </c>
      <c r="B46" s="10" t="s">
        <v>56</v>
      </c>
      <c r="C46" s="9">
        <f t="shared" si="3"/>
        <v>6</v>
      </c>
      <c r="D46" s="9">
        <f t="shared" si="4"/>
        <v>5</v>
      </c>
      <c r="E46" s="9">
        <v>3</v>
      </c>
      <c r="F46" s="9">
        <v>0</v>
      </c>
      <c r="G46" s="9">
        <v>3</v>
      </c>
      <c r="H46" s="9">
        <v>0</v>
      </c>
      <c r="I46" s="9">
        <v>0</v>
      </c>
      <c r="J46" s="9">
        <v>0</v>
      </c>
      <c r="K46" s="9">
        <v>0</v>
      </c>
      <c r="L46" s="9">
        <v>1</v>
      </c>
      <c r="M46" s="9">
        <v>1</v>
      </c>
      <c r="N46" s="9">
        <v>1</v>
      </c>
      <c r="O46" s="9">
        <v>1</v>
      </c>
      <c r="P46" s="9">
        <v>1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</row>
    <row r="47" spans="1:22">
      <c r="A47" s="9">
        <v>42</v>
      </c>
      <c r="B47" s="10" t="s">
        <v>57</v>
      </c>
      <c r="C47" s="9">
        <f t="shared" si="3"/>
        <v>5</v>
      </c>
      <c r="D47" s="9">
        <f t="shared" si="4"/>
        <v>3</v>
      </c>
      <c r="E47" s="9">
        <v>2</v>
      </c>
      <c r="F47" s="9">
        <v>0</v>
      </c>
      <c r="G47" s="9">
        <v>2</v>
      </c>
      <c r="H47" s="9">
        <v>0</v>
      </c>
      <c r="I47" s="9">
        <v>0</v>
      </c>
      <c r="J47" s="9">
        <v>0</v>
      </c>
      <c r="K47" s="9">
        <v>1</v>
      </c>
      <c r="L47" s="9">
        <v>0</v>
      </c>
      <c r="M47" s="9">
        <v>0</v>
      </c>
      <c r="N47" s="9">
        <v>2</v>
      </c>
      <c r="O47" s="9">
        <v>0</v>
      </c>
      <c r="P47" s="9">
        <v>1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</row>
    <row r="48" spans="1:22">
      <c r="A48" s="9">
        <v>43</v>
      </c>
      <c r="B48" s="10" t="s">
        <v>58</v>
      </c>
      <c r="C48" s="9">
        <f t="shared" si="3"/>
        <v>5</v>
      </c>
      <c r="D48" s="9">
        <f t="shared" si="4"/>
        <v>5</v>
      </c>
      <c r="E48" s="9">
        <v>2</v>
      </c>
      <c r="F48" s="9">
        <v>1</v>
      </c>
      <c r="G48" s="9">
        <v>3</v>
      </c>
      <c r="H48" s="9">
        <v>0</v>
      </c>
      <c r="I48" s="9">
        <v>2</v>
      </c>
      <c r="J48" s="9">
        <v>2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</row>
    <row r="49" spans="1:22">
      <c r="A49" s="9">
        <v>44</v>
      </c>
      <c r="B49" s="10" t="s">
        <v>59</v>
      </c>
      <c r="C49" s="9">
        <f t="shared" si="3"/>
        <v>5</v>
      </c>
      <c r="D49" s="9">
        <f t="shared" si="4"/>
        <v>5</v>
      </c>
      <c r="E49" s="9">
        <v>2</v>
      </c>
      <c r="F49" s="9">
        <v>0</v>
      </c>
      <c r="G49" s="9">
        <v>2</v>
      </c>
      <c r="H49" s="9">
        <v>0</v>
      </c>
      <c r="I49" s="9">
        <v>2</v>
      </c>
      <c r="J49" s="9">
        <v>2</v>
      </c>
      <c r="K49" s="9">
        <v>0</v>
      </c>
      <c r="L49" s="9">
        <v>0</v>
      </c>
      <c r="M49" s="9">
        <v>0</v>
      </c>
      <c r="N49" s="9">
        <v>0</v>
      </c>
      <c r="O49" s="9">
        <v>1</v>
      </c>
      <c r="P49" s="9">
        <v>1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</row>
    <row r="50" spans="1:22">
      <c r="A50" s="9">
        <v>45</v>
      </c>
      <c r="B50" s="10" t="s">
        <v>60</v>
      </c>
      <c r="C50" s="9">
        <f t="shared" si="3"/>
        <v>4</v>
      </c>
      <c r="D50" s="9">
        <f t="shared" si="4"/>
        <v>3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2</v>
      </c>
      <c r="O50" s="9">
        <v>2</v>
      </c>
      <c r="P50" s="9">
        <v>3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</row>
    <row r="51" spans="1:22">
      <c r="A51" s="9">
        <v>46</v>
      </c>
      <c r="B51" s="10" t="s">
        <v>61</v>
      </c>
      <c r="C51" s="9">
        <f t="shared" si="3"/>
        <v>4</v>
      </c>
      <c r="D51" s="9">
        <f t="shared" si="4"/>
        <v>4</v>
      </c>
      <c r="E51" s="9">
        <v>2</v>
      </c>
      <c r="F51" s="9">
        <v>0</v>
      </c>
      <c r="G51" s="9">
        <v>2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1</v>
      </c>
      <c r="P51" s="9">
        <v>1</v>
      </c>
      <c r="Q51" s="9">
        <v>0</v>
      </c>
      <c r="R51" s="9">
        <v>1</v>
      </c>
      <c r="S51" s="9">
        <v>1</v>
      </c>
      <c r="T51" s="9">
        <v>0</v>
      </c>
      <c r="U51" s="9">
        <v>0</v>
      </c>
      <c r="V51" s="9">
        <v>0</v>
      </c>
    </row>
    <row r="52" spans="1:22">
      <c r="A52" s="9">
        <v>47</v>
      </c>
      <c r="B52" s="10" t="s">
        <v>62</v>
      </c>
      <c r="C52" s="9">
        <f t="shared" si="3"/>
        <v>4</v>
      </c>
      <c r="D52" s="9">
        <f t="shared" si="4"/>
        <v>4</v>
      </c>
      <c r="E52" s="9">
        <v>2</v>
      </c>
      <c r="F52" s="9">
        <v>1</v>
      </c>
      <c r="G52" s="9">
        <v>3</v>
      </c>
      <c r="H52" s="9">
        <v>0</v>
      </c>
      <c r="I52" s="9">
        <v>1</v>
      </c>
      <c r="J52" s="9">
        <v>1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</row>
    <row r="53" spans="1:22">
      <c r="A53" s="9">
        <v>48</v>
      </c>
      <c r="B53" s="10" t="s">
        <v>63</v>
      </c>
      <c r="C53" s="9">
        <f t="shared" si="3"/>
        <v>4</v>
      </c>
      <c r="D53" s="9">
        <f t="shared" si="4"/>
        <v>4</v>
      </c>
      <c r="E53" s="9">
        <v>1</v>
      </c>
      <c r="F53" s="9">
        <v>1</v>
      </c>
      <c r="G53" s="9">
        <v>2</v>
      </c>
      <c r="H53" s="9">
        <v>0</v>
      </c>
      <c r="I53" s="9">
        <v>2</v>
      </c>
      <c r="J53" s="9">
        <v>2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</row>
    <row r="54" spans="1:22">
      <c r="A54" s="9">
        <v>49</v>
      </c>
      <c r="B54" s="10" t="s">
        <v>64</v>
      </c>
      <c r="C54" s="9">
        <f t="shared" si="3"/>
        <v>4</v>
      </c>
      <c r="D54" s="9">
        <f t="shared" si="4"/>
        <v>4</v>
      </c>
      <c r="E54" s="9">
        <v>4</v>
      </c>
      <c r="F54" s="9">
        <v>0</v>
      </c>
      <c r="G54" s="9">
        <v>4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</row>
    <row r="55" spans="1:22">
      <c r="A55" s="9">
        <v>50</v>
      </c>
      <c r="B55" s="10" t="s">
        <v>65</v>
      </c>
      <c r="C55" s="9">
        <f t="shared" si="3"/>
        <v>3</v>
      </c>
      <c r="D55" s="9">
        <f t="shared" si="4"/>
        <v>3</v>
      </c>
      <c r="E55" s="9">
        <v>2</v>
      </c>
      <c r="F55" s="9">
        <v>0</v>
      </c>
      <c r="G55" s="9">
        <v>2</v>
      </c>
      <c r="H55" s="9">
        <v>0</v>
      </c>
      <c r="I55" s="9">
        <v>1</v>
      </c>
      <c r="J55" s="9">
        <v>1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</row>
    <row r="56" spans="1:22">
      <c r="A56" s="9">
        <v>51</v>
      </c>
      <c r="B56" s="10" t="s">
        <v>66</v>
      </c>
      <c r="C56" s="9">
        <f t="shared" si="3"/>
        <v>3</v>
      </c>
      <c r="D56" s="9">
        <f t="shared" si="4"/>
        <v>3</v>
      </c>
      <c r="E56" s="9">
        <v>2</v>
      </c>
      <c r="F56" s="9">
        <v>0</v>
      </c>
      <c r="G56" s="9">
        <v>2</v>
      </c>
      <c r="H56" s="9">
        <v>0</v>
      </c>
      <c r="I56" s="9">
        <v>1</v>
      </c>
      <c r="J56" s="9">
        <v>1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</row>
    <row r="57" spans="1:22">
      <c r="A57" s="9">
        <v>52</v>
      </c>
      <c r="B57" s="10" t="s">
        <v>67</v>
      </c>
      <c r="C57" s="9">
        <f t="shared" si="3"/>
        <v>3</v>
      </c>
      <c r="D57" s="9">
        <f t="shared" si="4"/>
        <v>3</v>
      </c>
      <c r="E57" s="9">
        <v>0</v>
      </c>
      <c r="F57" s="9">
        <v>0</v>
      </c>
      <c r="G57" s="9">
        <v>0</v>
      </c>
      <c r="H57" s="9">
        <v>0</v>
      </c>
      <c r="I57" s="9">
        <v>3</v>
      </c>
      <c r="J57" s="9">
        <v>3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</row>
    <row r="58" spans="1:22">
      <c r="A58" s="9">
        <v>53</v>
      </c>
      <c r="B58" s="10" t="s">
        <v>68</v>
      </c>
      <c r="C58" s="9">
        <f t="shared" si="3"/>
        <v>3</v>
      </c>
      <c r="D58" s="9">
        <f t="shared" si="4"/>
        <v>2</v>
      </c>
      <c r="E58" s="9">
        <v>1</v>
      </c>
      <c r="F58" s="9">
        <v>0</v>
      </c>
      <c r="G58" s="9">
        <v>1</v>
      </c>
      <c r="H58" s="9">
        <v>0</v>
      </c>
      <c r="I58" s="9">
        <v>1</v>
      </c>
      <c r="J58" s="9">
        <v>1</v>
      </c>
      <c r="K58" s="9">
        <v>0</v>
      </c>
      <c r="L58" s="9">
        <v>0</v>
      </c>
      <c r="M58" s="9">
        <v>0</v>
      </c>
      <c r="N58" s="9">
        <v>1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</row>
    <row r="59" spans="1:22">
      <c r="A59" s="9">
        <v>54</v>
      </c>
      <c r="B59" s="10" t="s">
        <v>69</v>
      </c>
      <c r="C59" s="9">
        <f t="shared" si="3"/>
        <v>3</v>
      </c>
      <c r="D59" s="9">
        <f t="shared" si="4"/>
        <v>3</v>
      </c>
      <c r="E59" s="9">
        <v>1</v>
      </c>
      <c r="F59" s="9">
        <v>0</v>
      </c>
      <c r="G59" s="9">
        <v>1</v>
      </c>
      <c r="H59" s="9">
        <v>0</v>
      </c>
      <c r="I59" s="9">
        <v>2</v>
      </c>
      <c r="J59" s="9">
        <v>2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</row>
    <row r="60" spans="1:22">
      <c r="A60" s="9">
        <v>55</v>
      </c>
      <c r="B60" s="10" t="s">
        <v>70</v>
      </c>
      <c r="C60" s="9">
        <f t="shared" si="3"/>
        <v>3</v>
      </c>
      <c r="D60" s="9">
        <f t="shared" si="4"/>
        <v>2</v>
      </c>
      <c r="E60" s="9">
        <v>1</v>
      </c>
      <c r="F60" s="9">
        <v>1</v>
      </c>
      <c r="G60" s="9">
        <v>2</v>
      </c>
      <c r="H60" s="9">
        <v>1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</row>
    <row r="61" spans="1:22">
      <c r="A61" s="9">
        <v>56</v>
      </c>
      <c r="B61" s="10" t="s">
        <v>71</v>
      </c>
      <c r="C61" s="9">
        <f t="shared" si="3"/>
        <v>3</v>
      </c>
      <c r="D61" s="9">
        <f t="shared" si="4"/>
        <v>3</v>
      </c>
      <c r="E61" s="9">
        <v>0</v>
      </c>
      <c r="F61" s="9">
        <v>0</v>
      </c>
      <c r="G61" s="9">
        <v>0</v>
      </c>
      <c r="H61" s="9">
        <v>0</v>
      </c>
      <c r="I61" s="9">
        <v>2</v>
      </c>
      <c r="J61" s="9">
        <v>2</v>
      </c>
      <c r="K61" s="9">
        <v>0</v>
      </c>
      <c r="L61" s="9">
        <v>0</v>
      </c>
      <c r="M61" s="9">
        <v>0</v>
      </c>
      <c r="N61" s="9">
        <v>0</v>
      </c>
      <c r="O61" s="9">
        <v>1</v>
      </c>
      <c r="P61" s="9">
        <v>1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</row>
    <row r="62" spans="1:22">
      <c r="A62" s="9">
        <v>57</v>
      </c>
      <c r="B62" s="10" t="s">
        <v>72</v>
      </c>
      <c r="C62" s="9">
        <f t="shared" si="3"/>
        <v>3</v>
      </c>
      <c r="D62" s="9">
        <f t="shared" si="4"/>
        <v>2</v>
      </c>
      <c r="E62" s="9">
        <v>2</v>
      </c>
      <c r="F62" s="9">
        <v>0</v>
      </c>
      <c r="G62" s="9">
        <v>2</v>
      </c>
      <c r="H62" s="9">
        <v>1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</row>
    <row r="63" spans="1:22">
      <c r="A63" s="9">
        <v>58</v>
      </c>
      <c r="B63" s="10" t="s">
        <v>73</v>
      </c>
      <c r="C63" s="9">
        <f t="shared" si="3"/>
        <v>2</v>
      </c>
      <c r="D63" s="9">
        <f t="shared" si="4"/>
        <v>2</v>
      </c>
      <c r="E63" s="9">
        <v>1</v>
      </c>
      <c r="F63" s="9">
        <v>0</v>
      </c>
      <c r="G63" s="9">
        <v>1</v>
      </c>
      <c r="H63" s="9">
        <v>0</v>
      </c>
      <c r="I63" s="9">
        <v>1</v>
      </c>
      <c r="J63" s="9">
        <v>1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</row>
    <row r="64" spans="1:22">
      <c r="A64" s="9">
        <v>59</v>
      </c>
      <c r="B64" s="10" t="s">
        <v>74</v>
      </c>
      <c r="C64" s="9">
        <f t="shared" si="3"/>
        <v>2</v>
      </c>
      <c r="D64" s="9">
        <f t="shared" si="4"/>
        <v>2</v>
      </c>
      <c r="E64" s="9">
        <v>0</v>
      </c>
      <c r="F64" s="9">
        <v>1</v>
      </c>
      <c r="G64" s="9">
        <v>1</v>
      </c>
      <c r="H64" s="9">
        <v>0</v>
      </c>
      <c r="I64" s="9">
        <v>1</v>
      </c>
      <c r="J64" s="9">
        <v>1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</row>
    <row r="65" spans="1:22">
      <c r="A65" s="9">
        <v>60</v>
      </c>
      <c r="B65" s="10" t="s">
        <v>75</v>
      </c>
      <c r="C65" s="9">
        <f t="shared" si="3"/>
        <v>2</v>
      </c>
      <c r="D65" s="9">
        <f t="shared" si="4"/>
        <v>2</v>
      </c>
      <c r="E65" s="9">
        <v>0</v>
      </c>
      <c r="F65" s="9">
        <v>0</v>
      </c>
      <c r="G65" s="9">
        <v>0</v>
      </c>
      <c r="H65" s="9">
        <v>0</v>
      </c>
      <c r="I65" s="9">
        <v>2</v>
      </c>
      <c r="J65" s="9">
        <v>2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</row>
    <row r="66" spans="1:22">
      <c r="A66" s="9">
        <v>61</v>
      </c>
      <c r="B66" s="10" t="s">
        <v>76</v>
      </c>
      <c r="C66" s="9">
        <f t="shared" si="3"/>
        <v>2</v>
      </c>
      <c r="D66" s="9">
        <f t="shared" si="4"/>
        <v>2</v>
      </c>
      <c r="E66" s="9">
        <v>1</v>
      </c>
      <c r="F66" s="9">
        <v>0</v>
      </c>
      <c r="G66" s="9">
        <v>1</v>
      </c>
      <c r="H66" s="9">
        <v>0</v>
      </c>
      <c r="I66" s="9">
        <v>1</v>
      </c>
      <c r="J66" s="9">
        <v>1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</row>
    <row r="67" spans="1:22">
      <c r="A67" s="9">
        <v>62</v>
      </c>
      <c r="B67" s="10" t="s">
        <v>77</v>
      </c>
      <c r="C67" s="9">
        <f t="shared" si="3"/>
        <v>2</v>
      </c>
      <c r="D67" s="9">
        <f t="shared" si="4"/>
        <v>2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1</v>
      </c>
      <c r="S67" s="9">
        <v>1</v>
      </c>
      <c r="T67" s="9">
        <v>0</v>
      </c>
      <c r="U67" s="9">
        <v>1</v>
      </c>
      <c r="V67" s="9">
        <v>1</v>
      </c>
    </row>
    <row r="68" spans="1:22">
      <c r="A68" s="9">
        <v>63</v>
      </c>
      <c r="B68" s="10" t="s">
        <v>78</v>
      </c>
      <c r="C68" s="9">
        <f t="shared" si="3"/>
        <v>2</v>
      </c>
      <c r="D68" s="9">
        <f t="shared" si="4"/>
        <v>2</v>
      </c>
      <c r="E68" s="9">
        <v>2</v>
      </c>
      <c r="F68" s="9">
        <v>0</v>
      </c>
      <c r="G68" s="9">
        <v>2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</row>
    <row r="69" spans="1:22">
      <c r="A69" s="9">
        <v>64</v>
      </c>
      <c r="B69" s="10" t="s">
        <v>79</v>
      </c>
      <c r="C69" s="9">
        <f t="shared" si="3"/>
        <v>2</v>
      </c>
      <c r="D69" s="9">
        <f t="shared" si="4"/>
        <v>2</v>
      </c>
      <c r="E69" s="9">
        <v>1</v>
      </c>
      <c r="F69" s="9">
        <v>0</v>
      </c>
      <c r="G69" s="9">
        <v>1</v>
      </c>
      <c r="H69" s="9">
        <v>0</v>
      </c>
      <c r="I69" s="9">
        <v>1</v>
      </c>
      <c r="J69" s="9">
        <v>1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</row>
    <row r="70" spans="1:22">
      <c r="A70" s="9">
        <v>65</v>
      </c>
      <c r="B70" s="10" t="s">
        <v>80</v>
      </c>
      <c r="C70" s="9">
        <f>SUM(E70:F70,H70:I70,K70:L70,N70:O70,Q70:R70,T70:U70)</f>
        <v>1</v>
      </c>
      <c r="D70" s="9">
        <f t="shared" si="4"/>
        <v>1</v>
      </c>
      <c r="E70" s="9">
        <v>0</v>
      </c>
      <c r="F70" s="9">
        <v>0</v>
      </c>
      <c r="G70" s="9">
        <v>0</v>
      </c>
      <c r="H70" s="9">
        <v>0</v>
      </c>
      <c r="I70" s="9">
        <v>1</v>
      </c>
      <c r="J70" s="9">
        <v>1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</row>
    <row r="71" spans="1:22">
      <c r="A71" s="9">
        <v>66</v>
      </c>
      <c r="B71" s="10" t="s">
        <v>81</v>
      </c>
      <c r="C71" s="9">
        <f>SUM(E71:F71,H71:I71,K71:L71,N71:O71,Q71:R71,T71:U71)</f>
        <v>1</v>
      </c>
      <c r="D71" s="9">
        <f>G71+J71+M71+P71+S71+V71</f>
        <v>1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1</v>
      </c>
      <c r="P71" s="9">
        <v>1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</row>
    <row r="72" spans="1:22">
      <c r="A72" s="9">
        <v>67</v>
      </c>
      <c r="B72" s="10" t="s">
        <v>82</v>
      </c>
      <c r="C72" s="9">
        <f>SUM(E72:F72,H72:I72,K72:L72,N72:O72,Q72:R72,T72:U72)</f>
        <v>1</v>
      </c>
      <c r="D72" s="9">
        <f>G72+J72+M72+P72+S72+V72</f>
        <v>1</v>
      </c>
      <c r="E72" s="9">
        <v>1</v>
      </c>
      <c r="F72" s="9">
        <v>0</v>
      </c>
      <c r="G72" s="9">
        <v>1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</row>
    <row r="73" spans="1:22">
      <c r="A73" s="9">
        <v>68</v>
      </c>
      <c r="B73" s="10" t="s">
        <v>83</v>
      </c>
      <c r="C73" s="9">
        <f>SUM(E73:F73,H73:I73,K73:L73,N73:O73,Q73:R73,T73:U73)</f>
        <v>1</v>
      </c>
      <c r="D73" s="9">
        <f>G73+J73+M73+P73+S73+V73</f>
        <v>1</v>
      </c>
      <c r="E73" s="9">
        <v>1</v>
      </c>
      <c r="F73" s="9">
        <v>0</v>
      </c>
      <c r="G73" s="9">
        <v>1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</row>
    <row r="74" spans="1:22">
      <c r="A74" s="9">
        <v>69</v>
      </c>
      <c r="B74" s="10" t="s">
        <v>84</v>
      </c>
      <c r="C74" s="9">
        <f>SUM(E74:F74,H74:I74,K74:L74,N74:O74,Q74:R74,T74:U74)</f>
        <v>1</v>
      </c>
      <c r="D74" s="9">
        <f>G74+J74+M74+P74+S74+V74</f>
        <v>1</v>
      </c>
      <c r="E74" s="9">
        <v>1</v>
      </c>
      <c r="F74" s="9">
        <v>0</v>
      </c>
      <c r="G74" s="9">
        <v>1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</row>
    <row r="75" spans="1:22">
      <c r="A75" s="9">
        <v>70</v>
      </c>
      <c r="B75" s="10" t="s">
        <v>85</v>
      </c>
      <c r="C75" s="9">
        <f>SUM(E75:F75,H75:I75,K75:L75,N75:O75,Q75:R75,T75:U75)</f>
        <v>1</v>
      </c>
      <c r="D75" s="9">
        <f>G75+J75+M75+P75+S75+V75</f>
        <v>1</v>
      </c>
      <c r="E75" s="9">
        <v>1</v>
      </c>
      <c r="F75" s="9">
        <v>0</v>
      </c>
      <c r="G75" s="9">
        <v>1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</row>
  </sheetData>
  <mergeCells count="16">
    <mergeCell ref="A1:V1"/>
    <mergeCell ref="E2:J2"/>
    <mergeCell ref="K2:M2"/>
    <mergeCell ref="N2:P2"/>
    <mergeCell ref="Q2:V2"/>
    <mergeCell ref="E3:G3"/>
    <mergeCell ref="H3:J3"/>
    <mergeCell ref="K3:M3"/>
    <mergeCell ref="N3:P3"/>
    <mergeCell ref="Q3:S3"/>
    <mergeCell ref="T3:V3"/>
    <mergeCell ref="A5:B5"/>
    <mergeCell ref="A2:A4"/>
    <mergeCell ref="B2:B4"/>
    <mergeCell ref="C2:C4"/>
    <mergeCell ref="D2:D4"/>
  </mergeCells>
  <pageMargins left="0.751388888888889" right="0.751388888888889" top="0.708333333333333" bottom="0.66875" header="0.354166666666667" footer="0.314583333333333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wuj</dc:creator>
  <cp:lastModifiedBy>Dieter泽</cp:lastModifiedBy>
  <dcterms:created xsi:type="dcterms:W3CDTF">2019-11-06T09:12:00Z</dcterms:created>
  <dcterms:modified xsi:type="dcterms:W3CDTF">2019-12-18T11:41:32Z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