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审核结果" sheetId="1" r:id="rId1"/>
  </sheets>
  <calcPr calcId="144525"/>
</workbook>
</file>

<file path=xl/sharedStrings.xml><?xml version="1.0" encoding="utf-8"?>
<sst xmlns="http://schemas.openxmlformats.org/spreadsheetml/2006/main" count="145" uniqueCount="79">
  <si>
    <t>深圳湾科技生态园人才住房审核结果表（按拼音排序）</t>
  </si>
  <si>
    <t>序号</t>
  </si>
  <si>
    <t>申请单位</t>
  </si>
  <si>
    <t>合格申请人数</t>
  </si>
  <si>
    <t>合格申请套数</t>
  </si>
  <si>
    <t>单身公寓</t>
  </si>
  <si>
    <t>二房户型</t>
  </si>
  <si>
    <t>三房户型</t>
  </si>
  <si>
    <t>备注</t>
  </si>
  <si>
    <t>单身</t>
  </si>
  <si>
    <t>家庭</t>
  </si>
  <si>
    <t>合计</t>
  </si>
  <si>
    <t>创派（深圳）科技孵化器有限公司</t>
  </si>
  <si>
    <t>园区企业</t>
  </si>
  <si>
    <t>敦泰科技（深圳）有限公司</t>
  </si>
  <si>
    <t>飞亚达（集团）股份有限公司</t>
  </si>
  <si>
    <t>市总部企业、南山区总部企业</t>
  </si>
  <si>
    <t>飞亚达销售有限公司</t>
  </si>
  <si>
    <t>海能达通信股份有限公司</t>
  </si>
  <si>
    <t>华润五丰（中国）投资有限公司</t>
  </si>
  <si>
    <t>市总部企业</t>
  </si>
  <si>
    <t>环球雅途集团有限公司</t>
  </si>
  <si>
    <t>健康元药业集团股份有限公司</t>
  </si>
  <si>
    <t>金蝶软件(中国)有限公司</t>
  </si>
  <si>
    <t>康佳集团股份有限公司</t>
  </si>
  <si>
    <t>瑞声声学科技(深圳)有限公司</t>
  </si>
  <si>
    <t>深圳达实智能股份有限公司</t>
  </si>
  <si>
    <t>南山区总部企业</t>
  </si>
  <si>
    <t>深圳光峰科技股份有限公司</t>
  </si>
  <si>
    <t>深圳盒子信息科技有限公司</t>
  </si>
  <si>
    <t>深圳宏业基岩土科技股份有限公司</t>
  </si>
  <si>
    <t>深圳警翼软件技术有限公司</t>
  </si>
  <si>
    <t>深圳乐信软件技术有限公司</t>
  </si>
  <si>
    <t>深圳迈瑞生物医疗电子股份有限公司</t>
  </si>
  <si>
    <t>深圳模德宝科技有限公司</t>
  </si>
  <si>
    <t>深圳千里马国际猎头有限公司</t>
  </si>
  <si>
    <t>深圳市北科生物科技有限公司</t>
  </si>
  <si>
    <t>深圳市承和润文化传播股份有限公司</t>
  </si>
  <si>
    <t>深圳市澄天伟业科技股份有限公司</t>
  </si>
  <si>
    <t>深圳市大白菜科技有限公司</t>
  </si>
  <si>
    <t>深圳市大疆创新科技有限公司</t>
  </si>
  <si>
    <t>深圳市德润软件有限公司</t>
  </si>
  <si>
    <t>深圳市分期乐网络科技有限公司</t>
  </si>
  <si>
    <t>深圳市高搜易信息技术有限公司</t>
  </si>
  <si>
    <t>深圳市国源环境集团有限公司</t>
  </si>
  <si>
    <t>深圳市海格金谷工业科技有限公司</t>
  </si>
  <si>
    <t>深圳市活力天汇科技股份有限公司</t>
  </si>
  <si>
    <t>深圳市捷晶能源科技有限公司</t>
  </si>
  <si>
    <t>深圳市金奥博科技股份有限公司</t>
  </si>
  <si>
    <t>深圳市金溢科技股份有限公司</t>
  </si>
  <si>
    <t>深圳市开物成务中医药科技有限公司</t>
  </si>
  <si>
    <t>深圳市康索特软件有限公司</t>
  </si>
  <si>
    <t>深圳市垦鑫达科技有限公司</t>
  </si>
  <si>
    <t>深圳市迈科智控科技实业有限公司</t>
  </si>
  <si>
    <t>深圳市名家汇科技股份有限公司</t>
  </si>
  <si>
    <t>深圳市启迪爱地创业孵化器有限公司</t>
  </si>
  <si>
    <t>深圳市思乐数据技术有限公司</t>
  </si>
  <si>
    <t>深圳市特尔佳科技股份有限公司</t>
  </si>
  <si>
    <t>深圳市腾讯计算机系统有限公司</t>
  </si>
  <si>
    <t>深圳市同为数码科技股份有限公司</t>
  </si>
  <si>
    <t>深圳市未来交互信息技术有限公司</t>
  </si>
  <si>
    <t>深圳市未来十新交通科技有限公司</t>
  </si>
  <si>
    <t>深圳市五洲酒店管理有限公司深圳湾万怡酒店分公司</t>
  </si>
  <si>
    <t>深圳市新风向科技有限公司</t>
  </si>
  <si>
    <t>深圳市信联征信有限公司</t>
  </si>
  <si>
    <t>深圳市星河环境技术有限公司</t>
  </si>
  <si>
    <t>深圳市亿图软件有限公司</t>
  </si>
  <si>
    <t>深圳市易图诚泰数据服务有限公司</t>
  </si>
  <si>
    <t>深圳市易图资讯股份有限公司</t>
  </si>
  <si>
    <t>深圳市长亮科技股份有限公司</t>
  </si>
  <si>
    <t>深圳市智能交通技术有限公司</t>
  </si>
  <si>
    <t>深圳市中兴软件有限责任公司</t>
  </si>
  <si>
    <t>深圳中兴飞贷金融科技有限公司</t>
  </si>
  <si>
    <t>顺丰科技有限公司</t>
  </si>
  <si>
    <t>腾讯科技（深圳）有限公司</t>
  </si>
  <si>
    <t>先健科技（深圳）有限公司</t>
  </si>
  <si>
    <t>中国建筑科学研究院有限公司深圳分公司</t>
  </si>
  <si>
    <t>中海物业管理有限公司</t>
  </si>
  <si>
    <t>中兴通讯股份有限公司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</si>
</sst>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A2" sqref="A2:A3"/>
    </sheetView>
  </sheetViews>
  <sheetFormatPr defaultColWidth="9" defaultRowHeight="13.5"/>
  <cols>
    <col min="1" max="1" width="7.5" customWidth="1"/>
    <col min="2" max="2" width="35.5" style="4" customWidth="1"/>
    <col min="3" max="4" width="13.75" customWidth="1"/>
    <col min="5" max="6" width="9.375" customWidth="1"/>
    <col min="7" max="7" width="13.75" customWidth="1"/>
    <col min="8" max="9" width="9.375" customWidth="1"/>
    <col min="10" max="10" width="13.75" customWidth="1"/>
    <col min="11" max="12" width="9.375" customWidth="1"/>
    <col min="13" max="13" width="13.75" customWidth="1"/>
    <col min="14" max="14" width="27.5" customWidth="1"/>
  </cols>
  <sheetData>
    <row r="1" s="1" customFormat="1" ht="2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6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/>
      <c r="G2" s="8"/>
      <c r="H2" s="8" t="s">
        <v>6</v>
      </c>
      <c r="I2" s="8"/>
      <c r="J2" s="8"/>
      <c r="K2" s="8" t="s">
        <v>7</v>
      </c>
      <c r="L2" s="8"/>
      <c r="M2" s="8"/>
      <c r="N2" s="13" t="s">
        <v>8</v>
      </c>
    </row>
    <row r="3" s="3" customFormat="1" ht="20" customHeight="1" spans="1:14">
      <c r="A3" s="6"/>
      <c r="B3" s="7"/>
      <c r="C3" s="6"/>
      <c r="D3" s="6"/>
      <c r="E3" s="6" t="s">
        <v>9</v>
      </c>
      <c r="F3" s="6" t="s">
        <v>10</v>
      </c>
      <c r="G3" s="6" t="s">
        <v>4</v>
      </c>
      <c r="H3" s="6" t="s">
        <v>9</v>
      </c>
      <c r="I3" s="6" t="s">
        <v>10</v>
      </c>
      <c r="J3" s="6" t="s">
        <v>4</v>
      </c>
      <c r="K3" s="6" t="s">
        <v>9</v>
      </c>
      <c r="L3" s="6" t="s">
        <v>10</v>
      </c>
      <c r="M3" s="6" t="s">
        <v>4</v>
      </c>
      <c r="N3" s="13"/>
    </row>
    <row r="4" s="3" customFormat="1" ht="18" customHeight="1" spans="1:14">
      <c r="A4" s="6" t="s">
        <v>11</v>
      </c>
      <c r="B4" s="7"/>
      <c r="C4" s="6">
        <f>SUM(E4:F4,H4:I4,K4:L4)</f>
        <v>1796</v>
      </c>
      <c r="D4" s="6">
        <f>SUM(G4,J4,M4)</f>
        <v>1775</v>
      </c>
      <c r="E4" s="6">
        <f t="shared" ref="D4:V4" si="0">SUM(E5:E74)</f>
        <v>1371</v>
      </c>
      <c r="F4" s="6">
        <f t="shared" si="0"/>
        <v>71</v>
      </c>
      <c r="G4" s="6">
        <f t="shared" si="0"/>
        <v>1442</v>
      </c>
      <c r="H4" s="6">
        <f t="shared" si="0"/>
        <v>31</v>
      </c>
      <c r="I4" s="6">
        <f t="shared" si="0"/>
        <v>274</v>
      </c>
      <c r="J4" s="6">
        <f t="shared" si="0"/>
        <v>285</v>
      </c>
      <c r="K4" s="6">
        <f t="shared" si="0"/>
        <v>2</v>
      </c>
      <c r="L4" s="6">
        <f t="shared" si="0"/>
        <v>47</v>
      </c>
      <c r="M4" s="6">
        <f t="shared" si="0"/>
        <v>48</v>
      </c>
      <c r="N4" s="13"/>
    </row>
    <row r="5" s="1" customFormat="1" spans="1:14">
      <c r="A5" s="9">
        <v>1</v>
      </c>
      <c r="B5" s="10" t="s">
        <v>12</v>
      </c>
      <c r="C5" s="9">
        <f>SUM(E5:F5,H5:I5,K5:L5)</f>
        <v>2</v>
      </c>
      <c r="D5" s="9">
        <f>SUM(G5,J5,M5)</f>
        <v>2</v>
      </c>
      <c r="E5" s="9">
        <v>1</v>
      </c>
      <c r="F5" s="9">
        <v>0</v>
      </c>
      <c r="G5" s="9">
        <v>1</v>
      </c>
      <c r="H5" s="9">
        <v>0</v>
      </c>
      <c r="I5" s="9">
        <v>1</v>
      </c>
      <c r="J5" s="9">
        <v>1</v>
      </c>
      <c r="K5" s="9">
        <v>0</v>
      </c>
      <c r="L5" s="9">
        <v>0</v>
      </c>
      <c r="M5" s="9">
        <v>0</v>
      </c>
      <c r="N5" s="14" t="s">
        <v>13</v>
      </c>
    </row>
    <row r="6" s="1" customFormat="1" spans="1:14">
      <c r="A6" s="9">
        <v>2</v>
      </c>
      <c r="B6" s="10" t="s">
        <v>14</v>
      </c>
      <c r="C6" s="9">
        <f>SUM(E6:F6,H6:I6,K6:L6)</f>
        <v>20</v>
      </c>
      <c r="D6" s="9">
        <f>SUM(G6,J6,M6)</f>
        <v>20</v>
      </c>
      <c r="E6" s="9">
        <v>10</v>
      </c>
      <c r="F6" s="9">
        <v>0</v>
      </c>
      <c r="G6" s="9">
        <v>10</v>
      </c>
      <c r="H6" s="9">
        <v>0</v>
      </c>
      <c r="I6" s="9">
        <v>10</v>
      </c>
      <c r="J6" s="9">
        <v>10</v>
      </c>
      <c r="K6" s="9">
        <v>0</v>
      </c>
      <c r="L6" s="9">
        <v>0</v>
      </c>
      <c r="M6" s="9">
        <v>0</v>
      </c>
      <c r="N6" s="14" t="s">
        <v>13</v>
      </c>
    </row>
    <row r="7" s="1" customFormat="1" spans="1:14">
      <c r="A7" s="9">
        <v>3</v>
      </c>
      <c r="B7" s="10" t="s">
        <v>15</v>
      </c>
      <c r="C7" s="9">
        <f>SUM(E7:F7,H7:I7,K7:L7)</f>
        <v>1</v>
      </c>
      <c r="D7" s="9">
        <f>SUM(G7,J7,M7)</f>
        <v>1</v>
      </c>
      <c r="E7" s="9">
        <v>1</v>
      </c>
      <c r="F7" s="9">
        <v>0</v>
      </c>
      <c r="G7" s="9">
        <v>1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4" t="s">
        <v>16</v>
      </c>
    </row>
    <row r="8" s="1" customFormat="1" spans="1:14">
      <c r="A8" s="9">
        <v>4</v>
      </c>
      <c r="B8" s="10" t="s">
        <v>17</v>
      </c>
      <c r="C8" s="9">
        <f>SUM(E8:F8,H8:I8,K8:L8)</f>
        <v>3</v>
      </c>
      <c r="D8" s="9">
        <f t="shared" ref="D8:D39" si="1">SUM(G8,J8,M8)</f>
        <v>3</v>
      </c>
      <c r="E8" s="9">
        <v>2</v>
      </c>
      <c r="F8" s="9">
        <v>0</v>
      </c>
      <c r="G8" s="9">
        <v>2</v>
      </c>
      <c r="H8" s="9">
        <v>0</v>
      </c>
      <c r="I8" s="9">
        <v>1</v>
      </c>
      <c r="J8" s="9">
        <v>1</v>
      </c>
      <c r="K8" s="9">
        <v>0</v>
      </c>
      <c r="L8" s="9">
        <v>0</v>
      </c>
      <c r="M8" s="9">
        <v>0</v>
      </c>
      <c r="N8" s="14" t="s">
        <v>13</v>
      </c>
    </row>
    <row r="9" s="1" customFormat="1" spans="1:14">
      <c r="A9" s="9">
        <v>5</v>
      </c>
      <c r="B9" s="10" t="s">
        <v>18</v>
      </c>
      <c r="C9" s="9">
        <f t="shared" ref="C9:C40" si="2">SUM(E9:F9,H9:I9,K9:L9)</f>
        <v>23</v>
      </c>
      <c r="D9" s="9">
        <f t="shared" si="1"/>
        <v>23</v>
      </c>
      <c r="E9" s="9">
        <v>18</v>
      </c>
      <c r="F9" s="9">
        <v>1</v>
      </c>
      <c r="G9" s="9">
        <v>19</v>
      </c>
      <c r="H9" s="9">
        <v>0</v>
      </c>
      <c r="I9" s="9">
        <v>4</v>
      </c>
      <c r="J9" s="9">
        <v>4</v>
      </c>
      <c r="K9" s="9">
        <v>0</v>
      </c>
      <c r="L9" s="9">
        <v>0</v>
      </c>
      <c r="M9" s="9">
        <v>0</v>
      </c>
      <c r="N9" s="14" t="s">
        <v>16</v>
      </c>
    </row>
    <row r="10" spans="1:14">
      <c r="A10" s="9">
        <v>6</v>
      </c>
      <c r="B10" s="11" t="s">
        <v>19</v>
      </c>
      <c r="C10" s="9">
        <f t="shared" si="2"/>
        <v>16</v>
      </c>
      <c r="D10" s="9">
        <f t="shared" si="1"/>
        <v>16</v>
      </c>
      <c r="E10" s="12">
        <v>12</v>
      </c>
      <c r="F10" s="12">
        <v>0</v>
      </c>
      <c r="G10" s="12">
        <v>12</v>
      </c>
      <c r="H10" s="12">
        <v>0</v>
      </c>
      <c r="I10" s="12">
        <v>3</v>
      </c>
      <c r="J10" s="12">
        <v>3</v>
      </c>
      <c r="K10" s="12">
        <v>0</v>
      </c>
      <c r="L10" s="12">
        <v>1</v>
      </c>
      <c r="M10" s="12">
        <v>1</v>
      </c>
      <c r="N10" s="14" t="s">
        <v>20</v>
      </c>
    </row>
    <row r="11" spans="1:14">
      <c r="A11" s="9">
        <v>7</v>
      </c>
      <c r="B11" s="11" t="s">
        <v>21</v>
      </c>
      <c r="C11" s="9">
        <f t="shared" si="2"/>
        <v>3</v>
      </c>
      <c r="D11" s="9">
        <f t="shared" si="1"/>
        <v>3</v>
      </c>
      <c r="E11" s="12">
        <v>2</v>
      </c>
      <c r="F11" s="12">
        <v>1</v>
      </c>
      <c r="G11" s="12">
        <v>3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 t="s">
        <v>13</v>
      </c>
    </row>
    <row r="12" spans="1:14">
      <c r="A12" s="9">
        <v>8</v>
      </c>
      <c r="B12" s="11" t="s">
        <v>22</v>
      </c>
      <c r="C12" s="9">
        <f t="shared" si="2"/>
        <v>23</v>
      </c>
      <c r="D12" s="9">
        <f t="shared" si="1"/>
        <v>17</v>
      </c>
      <c r="E12" s="12">
        <v>0</v>
      </c>
      <c r="F12" s="12">
        <v>0</v>
      </c>
      <c r="G12" s="12">
        <v>0</v>
      </c>
      <c r="H12" s="12">
        <v>11</v>
      </c>
      <c r="I12" s="12">
        <v>10</v>
      </c>
      <c r="J12" s="12">
        <v>15</v>
      </c>
      <c r="K12" s="12">
        <v>0</v>
      </c>
      <c r="L12" s="12">
        <v>2</v>
      </c>
      <c r="M12" s="12">
        <v>2</v>
      </c>
      <c r="N12" s="14" t="s">
        <v>16</v>
      </c>
    </row>
    <row r="13" spans="1:14">
      <c r="A13" s="9">
        <v>9</v>
      </c>
      <c r="B13" s="11" t="s">
        <v>23</v>
      </c>
      <c r="C13" s="9">
        <f t="shared" si="2"/>
        <v>335</v>
      </c>
      <c r="D13" s="9">
        <f t="shared" si="1"/>
        <v>334</v>
      </c>
      <c r="E13" s="12">
        <v>280</v>
      </c>
      <c r="F13" s="12">
        <v>3</v>
      </c>
      <c r="G13" s="12">
        <v>283</v>
      </c>
      <c r="H13" s="12">
        <v>1</v>
      </c>
      <c r="I13" s="12">
        <v>51</v>
      </c>
      <c r="J13" s="12">
        <v>51</v>
      </c>
      <c r="K13" s="12">
        <v>0</v>
      </c>
      <c r="L13" s="12">
        <v>0</v>
      </c>
      <c r="M13" s="12">
        <v>0</v>
      </c>
      <c r="N13" s="14" t="s">
        <v>16</v>
      </c>
    </row>
    <row r="14" spans="1:14">
      <c r="A14" s="9">
        <v>10</v>
      </c>
      <c r="B14" s="11" t="s">
        <v>24</v>
      </c>
      <c r="C14" s="9">
        <f t="shared" si="2"/>
        <v>8</v>
      </c>
      <c r="D14" s="9">
        <f t="shared" si="1"/>
        <v>8</v>
      </c>
      <c r="E14" s="12">
        <v>5</v>
      </c>
      <c r="F14" s="12">
        <v>1</v>
      </c>
      <c r="G14" s="12">
        <v>6</v>
      </c>
      <c r="H14" s="12">
        <v>0</v>
      </c>
      <c r="I14" s="12">
        <v>2</v>
      </c>
      <c r="J14" s="12">
        <v>2</v>
      </c>
      <c r="K14" s="12">
        <v>0</v>
      </c>
      <c r="L14" s="12">
        <v>0</v>
      </c>
      <c r="M14" s="12">
        <v>0</v>
      </c>
      <c r="N14" s="14" t="s">
        <v>16</v>
      </c>
    </row>
    <row r="15" spans="1:14">
      <c r="A15" s="9">
        <v>11</v>
      </c>
      <c r="B15" s="11" t="s">
        <v>25</v>
      </c>
      <c r="C15" s="9">
        <f t="shared" si="2"/>
        <v>3</v>
      </c>
      <c r="D15" s="9">
        <f t="shared" si="1"/>
        <v>3</v>
      </c>
      <c r="E15" s="12">
        <v>3</v>
      </c>
      <c r="F15" s="12">
        <v>0</v>
      </c>
      <c r="G15" s="12">
        <v>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 t="s">
        <v>16</v>
      </c>
    </row>
    <row r="16" spans="1:14">
      <c r="A16" s="9">
        <v>12</v>
      </c>
      <c r="B16" s="11" t="s">
        <v>26</v>
      </c>
      <c r="C16" s="9">
        <f t="shared" si="2"/>
        <v>9</v>
      </c>
      <c r="D16" s="9">
        <f t="shared" si="1"/>
        <v>9</v>
      </c>
      <c r="E16" s="12">
        <v>6</v>
      </c>
      <c r="F16" s="12">
        <v>1</v>
      </c>
      <c r="G16" s="12">
        <v>7</v>
      </c>
      <c r="H16" s="12">
        <v>0</v>
      </c>
      <c r="I16" s="12">
        <v>2</v>
      </c>
      <c r="J16" s="12">
        <v>2</v>
      </c>
      <c r="K16" s="12">
        <v>0</v>
      </c>
      <c r="L16" s="12">
        <v>0</v>
      </c>
      <c r="M16" s="12">
        <v>0</v>
      </c>
      <c r="N16" s="14" t="s">
        <v>27</v>
      </c>
    </row>
    <row r="17" spans="1:14">
      <c r="A17" s="9">
        <v>13</v>
      </c>
      <c r="B17" s="11" t="s">
        <v>28</v>
      </c>
      <c r="C17" s="9">
        <f t="shared" si="2"/>
        <v>2</v>
      </c>
      <c r="D17" s="9">
        <f t="shared" si="1"/>
        <v>2</v>
      </c>
      <c r="E17" s="12">
        <v>2</v>
      </c>
      <c r="F17" s="12">
        <v>0</v>
      </c>
      <c r="G17" s="12">
        <v>2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 t="s">
        <v>27</v>
      </c>
    </row>
    <row r="18" spans="1:14">
      <c r="A18" s="9">
        <v>14</v>
      </c>
      <c r="B18" s="11" t="s">
        <v>29</v>
      </c>
      <c r="C18" s="9">
        <f t="shared" si="2"/>
        <v>11</v>
      </c>
      <c r="D18" s="9">
        <f t="shared" si="1"/>
        <v>10</v>
      </c>
      <c r="E18" s="12">
        <v>7</v>
      </c>
      <c r="F18" s="12">
        <v>0</v>
      </c>
      <c r="G18" s="12">
        <v>7</v>
      </c>
      <c r="H18" s="12">
        <v>2</v>
      </c>
      <c r="I18" s="12">
        <v>2</v>
      </c>
      <c r="J18" s="12">
        <v>3</v>
      </c>
      <c r="K18" s="12">
        <v>0</v>
      </c>
      <c r="L18" s="12">
        <v>0</v>
      </c>
      <c r="M18" s="12">
        <v>0</v>
      </c>
      <c r="N18" s="14" t="s">
        <v>27</v>
      </c>
    </row>
    <row r="19" spans="1:14">
      <c r="A19" s="9">
        <v>15</v>
      </c>
      <c r="B19" s="11" t="s">
        <v>30</v>
      </c>
      <c r="C19" s="9">
        <f t="shared" si="2"/>
        <v>16</v>
      </c>
      <c r="D19" s="9">
        <f t="shared" si="1"/>
        <v>12</v>
      </c>
      <c r="E19" s="12">
        <v>9</v>
      </c>
      <c r="F19" s="12">
        <v>0</v>
      </c>
      <c r="G19" s="12">
        <v>9</v>
      </c>
      <c r="H19" s="12">
        <v>7</v>
      </c>
      <c r="I19" s="12">
        <v>0</v>
      </c>
      <c r="J19" s="12">
        <v>3</v>
      </c>
      <c r="K19" s="12">
        <v>0</v>
      </c>
      <c r="L19" s="12">
        <v>0</v>
      </c>
      <c r="M19" s="12">
        <v>0</v>
      </c>
      <c r="N19" s="14" t="s">
        <v>13</v>
      </c>
    </row>
    <row r="20" spans="1:14">
      <c r="A20" s="9">
        <v>16</v>
      </c>
      <c r="B20" s="11" t="s">
        <v>31</v>
      </c>
      <c r="C20" s="9">
        <f t="shared" si="2"/>
        <v>10</v>
      </c>
      <c r="D20" s="9">
        <f t="shared" si="1"/>
        <v>10</v>
      </c>
      <c r="E20" s="12">
        <v>7</v>
      </c>
      <c r="F20" s="12">
        <v>0</v>
      </c>
      <c r="G20" s="12">
        <v>7</v>
      </c>
      <c r="H20" s="12">
        <v>0</v>
      </c>
      <c r="I20" s="12">
        <v>3</v>
      </c>
      <c r="J20" s="12">
        <v>3</v>
      </c>
      <c r="K20" s="12">
        <v>0</v>
      </c>
      <c r="L20" s="12">
        <v>0</v>
      </c>
      <c r="M20" s="12">
        <v>0</v>
      </c>
      <c r="N20" s="14" t="s">
        <v>13</v>
      </c>
    </row>
    <row r="21" spans="1:14">
      <c r="A21" s="9">
        <v>17</v>
      </c>
      <c r="B21" s="11" t="s">
        <v>32</v>
      </c>
      <c r="C21" s="9">
        <f t="shared" si="2"/>
        <v>49</v>
      </c>
      <c r="D21" s="9">
        <f t="shared" si="1"/>
        <v>49</v>
      </c>
      <c r="E21" s="12">
        <v>37</v>
      </c>
      <c r="F21" s="12">
        <v>4</v>
      </c>
      <c r="G21" s="12">
        <v>41</v>
      </c>
      <c r="H21" s="12">
        <v>0</v>
      </c>
      <c r="I21" s="12">
        <v>8</v>
      </c>
      <c r="J21" s="12">
        <v>8</v>
      </c>
      <c r="K21" s="12">
        <v>0</v>
      </c>
      <c r="L21" s="12">
        <v>0</v>
      </c>
      <c r="M21" s="12">
        <v>0</v>
      </c>
      <c r="N21" s="14" t="s">
        <v>27</v>
      </c>
    </row>
    <row r="22" spans="1:14">
      <c r="A22" s="9">
        <v>18</v>
      </c>
      <c r="B22" s="11" t="s">
        <v>33</v>
      </c>
      <c r="C22" s="9">
        <f t="shared" si="2"/>
        <v>25</v>
      </c>
      <c r="D22" s="9">
        <f t="shared" si="1"/>
        <v>25</v>
      </c>
      <c r="E22" s="12">
        <v>21</v>
      </c>
      <c r="F22" s="12">
        <v>0</v>
      </c>
      <c r="G22" s="12">
        <v>21</v>
      </c>
      <c r="H22" s="12">
        <v>0</v>
      </c>
      <c r="I22" s="12">
        <v>4</v>
      </c>
      <c r="J22" s="12">
        <v>4</v>
      </c>
      <c r="K22" s="12">
        <v>0</v>
      </c>
      <c r="L22" s="12">
        <v>0</v>
      </c>
      <c r="M22" s="12">
        <v>0</v>
      </c>
      <c r="N22" s="14" t="s">
        <v>16</v>
      </c>
    </row>
    <row r="23" spans="1:14">
      <c r="A23" s="9">
        <v>19</v>
      </c>
      <c r="B23" s="11" t="s">
        <v>34</v>
      </c>
      <c r="C23" s="9">
        <f t="shared" si="2"/>
        <v>2</v>
      </c>
      <c r="D23" s="9">
        <f t="shared" si="1"/>
        <v>2</v>
      </c>
      <c r="E23" s="12">
        <v>2</v>
      </c>
      <c r="F23" s="12">
        <v>0</v>
      </c>
      <c r="G23" s="12">
        <v>2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4" t="s">
        <v>13</v>
      </c>
    </row>
    <row r="24" spans="1:14">
      <c r="A24" s="9">
        <v>20</v>
      </c>
      <c r="B24" s="11" t="s">
        <v>35</v>
      </c>
      <c r="C24" s="9">
        <f t="shared" si="2"/>
        <v>10</v>
      </c>
      <c r="D24" s="9">
        <f t="shared" si="1"/>
        <v>9</v>
      </c>
      <c r="E24" s="12">
        <v>9</v>
      </c>
      <c r="F24" s="12">
        <v>0</v>
      </c>
      <c r="G24" s="12">
        <v>9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4" t="s">
        <v>13</v>
      </c>
    </row>
    <row r="25" spans="1:14">
      <c r="A25" s="9">
        <v>21</v>
      </c>
      <c r="B25" s="11" t="s">
        <v>36</v>
      </c>
      <c r="C25" s="9">
        <f t="shared" si="2"/>
        <v>2</v>
      </c>
      <c r="D25" s="9">
        <f t="shared" si="1"/>
        <v>2</v>
      </c>
      <c r="E25" s="12">
        <v>0</v>
      </c>
      <c r="F25" s="12">
        <v>1</v>
      </c>
      <c r="G25" s="12">
        <v>1</v>
      </c>
      <c r="H25" s="12">
        <v>0</v>
      </c>
      <c r="I25" s="12">
        <v>1</v>
      </c>
      <c r="J25" s="12">
        <v>1</v>
      </c>
      <c r="K25" s="12">
        <v>0</v>
      </c>
      <c r="L25" s="12">
        <v>0</v>
      </c>
      <c r="M25" s="12">
        <v>0</v>
      </c>
      <c r="N25" s="14" t="s">
        <v>27</v>
      </c>
    </row>
    <row r="26" spans="1:14">
      <c r="A26" s="9">
        <v>22</v>
      </c>
      <c r="B26" s="11" t="s">
        <v>37</v>
      </c>
      <c r="C26" s="9">
        <f t="shared" si="2"/>
        <v>8</v>
      </c>
      <c r="D26" s="9">
        <f t="shared" si="1"/>
        <v>8</v>
      </c>
      <c r="E26" s="12">
        <v>7</v>
      </c>
      <c r="F26" s="12">
        <v>0</v>
      </c>
      <c r="G26" s="12">
        <v>7</v>
      </c>
      <c r="H26" s="12">
        <v>0</v>
      </c>
      <c r="I26" s="12">
        <v>0</v>
      </c>
      <c r="J26" s="12">
        <v>0</v>
      </c>
      <c r="K26" s="12">
        <v>0</v>
      </c>
      <c r="L26" s="12">
        <v>1</v>
      </c>
      <c r="M26" s="12">
        <v>1</v>
      </c>
      <c r="N26" s="14" t="s">
        <v>13</v>
      </c>
    </row>
    <row r="27" spans="1:14">
      <c r="A27" s="9">
        <v>23</v>
      </c>
      <c r="B27" s="11" t="s">
        <v>38</v>
      </c>
      <c r="C27" s="9">
        <f t="shared" si="2"/>
        <v>1</v>
      </c>
      <c r="D27" s="9">
        <f t="shared" si="1"/>
        <v>1</v>
      </c>
      <c r="E27" s="12">
        <v>1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4" t="s">
        <v>13</v>
      </c>
    </row>
    <row r="28" spans="1:14">
      <c r="A28" s="9">
        <v>24</v>
      </c>
      <c r="B28" s="11" t="s">
        <v>39</v>
      </c>
      <c r="C28" s="9">
        <f t="shared" si="2"/>
        <v>1</v>
      </c>
      <c r="D28" s="9">
        <f t="shared" si="1"/>
        <v>1</v>
      </c>
      <c r="E28" s="12">
        <v>1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4" t="s">
        <v>13</v>
      </c>
    </row>
    <row r="29" spans="1:14">
      <c r="A29" s="9">
        <v>25</v>
      </c>
      <c r="B29" s="11" t="s">
        <v>40</v>
      </c>
      <c r="C29" s="9">
        <f t="shared" si="2"/>
        <v>126</v>
      </c>
      <c r="D29" s="9">
        <f t="shared" si="1"/>
        <v>126</v>
      </c>
      <c r="E29" s="12">
        <v>112</v>
      </c>
      <c r="F29" s="12">
        <v>0</v>
      </c>
      <c r="G29" s="12">
        <v>112</v>
      </c>
      <c r="H29" s="12">
        <v>0</v>
      </c>
      <c r="I29" s="12">
        <v>8</v>
      </c>
      <c r="J29" s="12">
        <v>8</v>
      </c>
      <c r="K29" s="12">
        <v>0</v>
      </c>
      <c r="L29" s="12">
        <v>6</v>
      </c>
      <c r="M29" s="12">
        <v>6</v>
      </c>
      <c r="N29" s="14" t="s">
        <v>16</v>
      </c>
    </row>
    <row r="30" spans="1:14">
      <c r="A30" s="9">
        <v>26</v>
      </c>
      <c r="B30" s="11" t="s">
        <v>41</v>
      </c>
      <c r="C30" s="9">
        <f t="shared" si="2"/>
        <v>1</v>
      </c>
      <c r="D30" s="9">
        <f t="shared" si="1"/>
        <v>1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4" t="s">
        <v>13</v>
      </c>
    </row>
    <row r="31" spans="1:14">
      <c r="A31" s="9">
        <v>27</v>
      </c>
      <c r="B31" s="11" t="s">
        <v>42</v>
      </c>
      <c r="C31" s="9">
        <f t="shared" si="2"/>
        <v>21</v>
      </c>
      <c r="D31" s="9">
        <f t="shared" si="1"/>
        <v>21</v>
      </c>
      <c r="E31" s="12">
        <v>17</v>
      </c>
      <c r="F31" s="12">
        <v>0</v>
      </c>
      <c r="G31" s="12">
        <v>17</v>
      </c>
      <c r="H31" s="12">
        <v>0</v>
      </c>
      <c r="I31" s="12">
        <v>2</v>
      </c>
      <c r="J31" s="12">
        <v>2</v>
      </c>
      <c r="K31" s="12">
        <v>0</v>
      </c>
      <c r="L31" s="12">
        <v>2</v>
      </c>
      <c r="M31" s="12">
        <v>2</v>
      </c>
      <c r="N31" s="14" t="s">
        <v>16</v>
      </c>
    </row>
    <row r="32" spans="1:14">
      <c r="A32" s="9">
        <v>28</v>
      </c>
      <c r="B32" s="11" t="s">
        <v>43</v>
      </c>
      <c r="C32" s="9">
        <f t="shared" si="2"/>
        <v>2</v>
      </c>
      <c r="D32" s="9">
        <f t="shared" si="1"/>
        <v>2</v>
      </c>
      <c r="E32" s="12">
        <v>1</v>
      </c>
      <c r="F32" s="12">
        <v>0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0</v>
      </c>
      <c r="M32" s="12">
        <v>0</v>
      </c>
      <c r="N32" s="14" t="s">
        <v>13</v>
      </c>
    </row>
    <row r="33" spans="1:14">
      <c r="A33" s="9">
        <v>29</v>
      </c>
      <c r="B33" s="11" t="s">
        <v>44</v>
      </c>
      <c r="C33" s="9">
        <f t="shared" si="2"/>
        <v>2</v>
      </c>
      <c r="D33" s="9">
        <f t="shared" si="1"/>
        <v>2</v>
      </c>
      <c r="E33" s="12">
        <v>2</v>
      </c>
      <c r="F33" s="12">
        <v>0</v>
      </c>
      <c r="G33" s="12">
        <v>2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 t="s">
        <v>13</v>
      </c>
    </row>
    <row r="34" spans="1:14">
      <c r="A34" s="9">
        <v>30</v>
      </c>
      <c r="B34" s="11" t="s">
        <v>45</v>
      </c>
      <c r="C34" s="9">
        <f t="shared" si="2"/>
        <v>6</v>
      </c>
      <c r="D34" s="9">
        <f t="shared" si="1"/>
        <v>6</v>
      </c>
      <c r="E34" s="12">
        <v>2</v>
      </c>
      <c r="F34" s="12">
        <v>0</v>
      </c>
      <c r="G34" s="12">
        <v>2</v>
      </c>
      <c r="H34" s="12">
        <v>0</v>
      </c>
      <c r="I34" s="12">
        <v>3</v>
      </c>
      <c r="J34" s="12">
        <v>3</v>
      </c>
      <c r="K34" s="12">
        <v>0</v>
      </c>
      <c r="L34" s="12">
        <v>1</v>
      </c>
      <c r="M34" s="12">
        <v>1</v>
      </c>
      <c r="N34" s="14" t="s">
        <v>13</v>
      </c>
    </row>
    <row r="35" spans="1:14">
      <c r="A35" s="9">
        <v>31</v>
      </c>
      <c r="B35" s="11" t="s">
        <v>46</v>
      </c>
      <c r="C35" s="9">
        <f t="shared" si="2"/>
        <v>2</v>
      </c>
      <c r="D35" s="9">
        <f t="shared" si="1"/>
        <v>2</v>
      </c>
      <c r="E35" s="12">
        <v>0</v>
      </c>
      <c r="F35" s="12">
        <v>0</v>
      </c>
      <c r="G35" s="12">
        <v>0</v>
      </c>
      <c r="H35" s="12">
        <v>0</v>
      </c>
      <c r="I35" s="12">
        <v>1</v>
      </c>
      <c r="J35" s="12">
        <v>1</v>
      </c>
      <c r="K35" s="12">
        <v>0</v>
      </c>
      <c r="L35" s="12">
        <v>1</v>
      </c>
      <c r="M35" s="12">
        <v>1</v>
      </c>
      <c r="N35" s="14" t="s">
        <v>13</v>
      </c>
    </row>
    <row r="36" spans="1:14">
      <c r="A36" s="9">
        <v>32</v>
      </c>
      <c r="B36" s="11" t="s">
        <v>47</v>
      </c>
      <c r="C36" s="9">
        <f t="shared" si="2"/>
        <v>4</v>
      </c>
      <c r="D36" s="9">
        <f t="shared" si="1"/>
        <v>3</v>
      </c>
      <c r="E36" s="12">
        <v>2</v>
      </c>
      <c r="F36" s="12">
        <v>1</v>
      </c>
      <c r="G36" s="12">
        <v>3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4" t="s">
        <v>13</v>
      </c>
    </row>
    <row r="37" spans="1:14">
      <c r="A37" s="9">
        <v>33</v>
      </c>
      <c r="B37" s="11" t="s">
        <v>48</v>
      </c>
      <c r="C37" s="9">
        <f t="shared" si="2"/>
        <v>4</v>
      </c>
      <c r="D37" s="9">
        <f t="shared" si="1"/>
        <v>4</v>
      </c>
      <c r="E37" s="12">
        <v>3</v>
      </c>
      <c r="F37" s="12">
        <v>0</v>
      </c>
      <c r="G37" s="12">
        <v>3</v>
      </c>
      <c r="H37" s="12">
        <v>0</v>
      </c>
      <c r="I37" s="12">
        <v>1</v>
      </c>
      <c r="J37" s="12">
        <v>1</v>
      </c>
      <c r="K37" s="12">
        <v>0</v>
      </c>
      <c r="L37" s="12">
        <v>0</v>
      </c>
      <c r="M37" s="12">
        <v>0</v>
      </c>
      <c r="N37" s="14" t="s">
        <v>27</v>
      </c>
    </row>
    <row r="38" spans="1:14">
      <c r="A38" s="9">
        <v>34</v>
      </c>
      <c r="B38" s="11" t="s">
        <v>49</v>
      </c>
      <c r="C38" s="9">
        <f t="shared" si="2"/>
        <v>3</v>
      </c>
      <c r="D38" s="9">
        <f t="shared" si="1"/>
        <v>3</v>
      </c>
      <c r="E38" s="12">
        <v>3</v>
      </c>
      <c r="F38" s="12">
        <v>0</v>
      </c>
      <c r="G38" s="12">
        <v>3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4" t="s">
        <v>27</v>
      </c>
    </row>
    <row r="39" spans="1:14">
      <c r="A39" s="9">
        <v>35</v>
      </c>
      <c r="B39" s="11" t="s">
        <v>50</v>
      </c>
      <c r="C39" s="9">
        <f t="shared" si="2"/>
        <v>1</v>
      </c>
      <c r="D39" s="9">
        <f t="shared" si="1"/>
        <v>1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14" t="s">
        <v>13</v>
      </c>
    </row>
    <row r="40" spans="1:14">
      <c r="A40" s="9">
        <v>36</v>
      </c>
      <c r="B40" s="11" t="s">
        <v>51</v>
      </c>
      <c r="C40" s="9">
        <f t="shared" si="2"/>
        <v>4</v>
      </c>
      <c r="D40" s="9">
        <f t="shared" ref="D40:D67" si="3">SUM(G40,J40,M40)</f>
        <v>4</v>
      </c>
      <c r="E40" s="12">
        <v>4</v>
      </c>
      <c r="F40" s="12">
        <v>0</v>
      </c>
      <c r="G40" s="12">
        <v>4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4" t="s">
        <v>13</v>
      </c>
    </row>
    <row r="41" spans="1:14">
      <c r="A41" s="9">
        <v>37</v>
      </c>
      <c r="B41" s="11" t="s">
        <v>52</v>
      </c>
      <c r="C41" s="9">
        <f t="shared" ref="C41:C67" si="4">SUM(E41:F41,H41:I41,K41:L41)</f>
        <v>1</v>
      </c>
      <c r="D41" s="9">
        <f t="shared" si="3"/>
        <v>1</v>
      </c>
      <c r="E41" s="12">
        <v>1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4" t="s">
        <v>13</v>
      </c>
    </row>
    <row r="42" spans="1:14">
      <c r="A42" s="9">
        <v>38</v>
      </c>
      <c r="B42" s="11" t="s">
        <v>53</v>
      </c>
      <c r="C42" s="9">
        <f t="shared" si="4"/>
        <v>2</v>
      </c>
      <c r="D42" s="9">
        <f t="shared" si="3"/>
        <v>2</v>
      </c>
      <c r="E42" s="12">
        <v>1</v>
      </c>
      <c r="F42" s="12">
        <v>0</v>
      </c>
      <c r="G42" s="12">
        <v>1</v>
      </c>
      <c r="H42" s="12">
        <v>0</v>
      </c>
      <c r="I42" s="12">
        <v>1</v>
      </c>
      <c r="J42" s="12">
        <v>1</v>
      </c>
      <c r="K42" s="12">
        <v>0</v>
      </c>
      <c r="L42" s="12">
        <v>0</v>
      </c>
      <c r="M42" s="12">
        <v>0</v>
      </c>
      <c r="N42" s="14" t="s">
        <v>13</v>
      </c>
    </row>
    <row r="43" spans="1:14">
      <c r="A43" s="9">
        <v>39</v>
      </c>
      <c r="B43" s="11" t="s">
        <v>54</v>
      </c>
      <c r="C43" s="9">
        <f t="shared" si="4"/>
        <v>21</v>
      </c>
      <c r="D43" s="9">
        <f t="shared" si="3"/>
        <v>20</v>
      </c>
      <c r="E43" s="12">
        <v>17</v>
      </c>
      <c r="F43" s="12">
        <v>3</v>
      </c>
      <c r="G43" s="12">
        <v>20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 t="s">
        <v>13</v>
      </c>
    </row>
    <row r="44" spans="1:14">
      <c r="A44" s="9">
        <v>40</v>
      </c>
      <c r="B44" s="11" t="s">
        <v>55</v>
      </c>
      <c r="C44" s="9">
        <f t="shared" si="4"/>
        <v>3</v>
      </c>
      <c r="D44" s="9">
        <f t="shared" si="3"/>
        <v>2</v>
      </c>
      <c r="E44" s="12">
        <v>0</v>
      </c>
      <c r="F44" s="12">
        <v>0</v>
      </c>
      <c r="G44" s="12">
        <v>0</v>
      </c>
      <c r="H44" s="12">
        <v>1</v>
      </c>
      <c r="I44" s="12">
        <v>1</v>
      </c>
      <c r="J44" s="12">
        <v>1</v>
      </c>
      <c r="K44" s="12">
        <v>0</v>
      </c>
      <c r="L44" s="12">
        <v>1</v>
      </c>
      <c r="M44" s="12">
        <v>1</v>
      </c>
      <c r="N44" s="14" t="s">
        <v>13</v>
      </c>
    </row>
    <row r="45" spans="1:14">
      <c r="A45" s="9">
        <v>41</v>
      </c>
      <c r="B45" s="11" t="s">
        <v>56</v>
      </c>
      <c r="C45" s="9">
        <f t="shared" si="4"/>
        <v>12</v>
      </c>
      <c r="D45" s="9">
        <f t="shared" si="3"/>
        <v>12</v>
      </c>
      <c r="E45" s="12">
        <v>12</v>
      </c>
      <c r="F45" s="12">
        <v>0</v>
      </c>
      <c r="G45" s="12">
        <v>12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4" t="s">
        <v>13</v>
      </c>
    </row>
    <row r="46" spans="1:14">
      <c r="A46" s="9">
        <v>42</v>
      </c>
      <c r="B46" s="11" t="s">
        <v>57</v>
      </c>
      <c r="C46" s="9">
        <f t="shared" si="4"/>
        <v>2</v>
      </c>
      <c r="D46" s="9">
        <f t="shared" si="3"/>
        <v>2</v>
      </c>
      <c r="E46" s="12">
        <v>1</v>
      </c>
      <c r="F46" s="12">
        <v>0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1</v>
      </c>
      <c r="N46" s="14" t="s">
        <v>13</v>
      </c>
    </row>
    <row r="47" spans="1:14">
      <c r="A47" s="9">
        <v>43</v>
      </c>
      <c r="B47" s="11" t="s">
        <v>58</v>
      </c>
      <c r="C47" s="9">
        <f t="shared" si="4"/>
        <v>191</v>
      </c>
      <c r="D47" s="9">
        <f t="shared" si="3"/>
        <v>191</v>
      </c>
      <c r="E47" s="12">
        <v>141</v>
      </c>
      <c r="F47" s="12">
        <v>16</v>
      </c>
      <c r="G47" s="12">
        <v>157</v>
      </c>
      <c r="H47" s="12">
        <v>0</v>
      </c>
      <c r="I47" s="12">
        <v>28</v>
      </c>
      <c r="J47" s="12">
        <v>28</v>
      </c>
      <c r="K47" s="12">
        <v>0</v>
      </c>
      <c r="L47" s="12">
        <v>6</v>
      </c>
      <c r="M47" s="12">
        <v>6</v>
      </c>
      <c r="N47" s="14" t="s">
        <v>16</v>
      </c>
    </row>
    <row r="48" spans="1:14">
      <c r="A48" s="9">
        <v>44</v>
      </c>
      <c r="B48" s="11" t="s">
        <v>59</v>
      </c>
      <c r="C48" s="9">
        <f t="shared" si="4"/>
        <v>129</v>
      </c>
      <c r="D48" s="9">
        <f t="shared" si="3"/>
        <v>129</v>
      </c>
      <c r="E48" s="12">
        <v>83</v>
      </c>
      <c r="F48" s="12">
        <v>2</v>
      </c>
      <c r="G48" s="12">
        <v>85</v>
      </c>
      <c r="H48" s="12">
        <v>0</v>
      </c>
      <c r="I48" s="12">
        <v>44</v>
      </c>
      <c r="J48" s="12">
        <v>44</v>
      </c>
      <c r="K48" s="12">
        <v>0</v>
      </c>
      <c r="L48" s="12">
        <v>0</v>
      </c>
      <c r="M48" s="12">
        <v>0</v>
      </c>
      <c r="N48" s="14" t="s">
        <v>13</v>
      </c>
    </row>
    <row r="49" spans="1:14">
      <c r="A49" s="9">
        <v>45</v>
      </c>
      <c r="B49" s="11" t="s">
        <v>60</v>
      </c>
      <c r="C49" s="9">
        <f t="shared" si="4"/>
        <v>2</v>
      </c>
      <c r="D49" s="9">
        <f t="shared" si="3"/>
        <v>2</v>
      </c>
      <c r="E49" s="12">
        <v>1</v>
      </c>
      <c r="F49" s="12">
        <v>0</v>
      </c>
      <c r="G49" s="12">
        <v>1</v>
      </c>
      <c r="H49" s="12">
        <v>0</v>
      </c>
      <c r="I49" s="12">
        <v>1</v>
      </c>
      <c r="J49" s="12">
        <v>1</v>
      </c>
      <c r="K49" s="12">
        <v>0</v>
      </c>
      <c r="L49" s="12">
        <v>0</v>
      </c>
      <c r="M49" s="12">
        <v>0</v>
      </c>
      <c r="N49" s="14" t="s">
        <v>13</v>
      </c>
    </row>
    <row r="50" spans="1:14">
      <c r="A50" s="9">
        <v>46</v>
      </c>
      <c r="B50" s="11" t="s">
        <v>61</v>
      </c>
      <c r="C50" s="9">
        <f t="shared" si="4"/>
        <v>2</v>
      </c>
      <c r="D50" s="9">
        <f t="shared" si="3"/>
        <v>1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2</v>
      </c>
      <c r="L50" s="12">
        <v>0</v>
      </c>
      <c r="M50" s="12">
        <v>1</v>
      </c>
      <c r="N50" s="14" t="s">
        <v>13</v>
      </c>
    </row>
    <row r="51" ht="27" spans="1:14">
      <c r="A51" s="9">
        <v>47</v>
      </c>
      <c r="B51" s="11" t="s">
        <v>62</v>
      </c>
      <c r="C51" s="9">
        <f t="shared" si="4"/>
        <v>7</v>
      </c>
      <c r="D51" s="9">
        <f t="shared" si="3"/>
        <v>6</v>
      </c>
      <c r="E51" s="12">
        <v>4</v>
      </c>
      <c r="F51" s="12">
        <v>0</v>
      </c>
      <c r="G51" s="12">
        <v>4</v>
      </c>
      <c r="H51" s="12">
        <v>2</v>
      </c>
      <c r="I51" s="12">
        <v>1</v>
      </c>
      <c r="J51" s="12">
        <v>2</v>
      </c>
      <c r="K51" s="12">
        <v>0</v>
      </c>
      <c r="L51" s="12">
        <v>0</v>
      </c>
      <c r="M51" s="12">
        <v>0</v>
      </c>
      <c r="N51" s="14" t="s">
        <v>13</v>
      </c>
    </row>
    <row r="52" spans="1:14">
      <c r="A52" s="9">
        <v>48</v>
      </c>
      <c r="B52" s="11" t="s">
        <v>63</v>
      </c>
      <c r="C52" s="9">
        <f t="shared" si="4"/>
        <v>3</v>
      </c>
      <c r="D52" s="9">
        <f t="shared" si="3"/>
        <v>3</v>
      </c>
      <c r="E52" s="12">
        <v>3</v>
      </c>
      <c r="F52" s="12">
        <v>0</v>
      </c>
      <c r="G52" s="12">
        <v>3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4" t="s">
        <v>13</v>
      </c>
    </row>
    <row r="53" spans="1:14">
      <c r="A53" s="9">
        <v>49</v>
      </c>
      <c r="B53" s="11" t="s">
        <v>64</v>
      </c>
      <c r="C53" s="9">
        <f t="shared" si="4"/>
        <v>12</v>
      </c>
      <c r="D53" s="9">
        <f t="shared" si="3"/>
        <v>12</v>
      </c>
      <c r="E53" s="12">
        <v>12</v>
      </c>
      <c r="F53" s="12">
        <v>0</v>
      </c>
      <c r="G53" s="12">
        <v>12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4" t="s">
        <v>13</v>
      </c>
    </row>
    <row r="54" spans="1:14">
      <c r="A54" s="9">
        <v>50</v>
      </c>
      <c r="B54" s="11" t="s">
        <v>65</v>
      </c>
      <c r="C54" s="9">
        <f t="shared" si="4"/>
        <v>2</v>
      </c>
      <c r="D54" s="9">
        <f t="shared" si="3"/>
        <v>2</v>
      </c>
      <c r="E54" s="12">
        <v>2</v>
      </c>
      <c r="F54" s="12">
        <v>0</v>
      </c>
      <c r="G54" s="12">
        <v>2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4" t="s">
        <v>13</v>
      </c>
    </row>
    <row r="55" spans="1:14">
      <c r="A55" s="9">
        <v>51</v>
      </c>
      <c r="B55" s="11" t="s">
        <v>66</v>
      </c>
      <c r="C55" s="9">
        <f t="shared" si="4"/>
        <v>5</v>
      </c>
      <c r="D55" s="9">
        <f t="shared" si="3"/>
        <v>4</v>
      </c>
      <c r="E55" s="12">
        <v>3</v>
      </c>
      <c r="F55" s="12">
        <v>1</v>
      </c>
      <c r="G55" s="12">
        <v>4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4" t="s">
        <v>13</v>
      </c>
    </row>
    <row r="56" spans="1:14">
      <c r="A56" s="9">
        <v>52</v>
      </c>
      <c r="B56" s="11" t="s">
        <v>67</v>
      </c>
      <c r="C56" s="9">
        <f t="shared" si="4"/>
        <v>1</v>
      </c>
      <c r="D56" s="9">
        <f t="shared" si="3"/>
        <v>1</v>
      </c>
      <c r="E56" s="12">
        <v>1</v>
      </c>
      <c r="F56" s="12">
        <v>0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4" t="s">
        <v>13</v>
      </c>
    </row>
    <row r="57" spans="1:14">
      <c r="A57" s="9">
        <v>53</v>
      </c>
      <c r="B57" s="11" t="s">
        <v>68</v>
      </c>
      <c r="C57" s="9">
        <f t="shared" si="4"/>
        <v>4</v>
      </c>
      <c r="D57" s="9">
        <f t="shared" si="3"/>
        <v>4</v>
      </c>
      <c r="E57" s="12">
        <v>3</v>
      </c>
      <c r="F57" s="12">
        <v>0</v>
      </c>
      <c r="G57" s="12">
        <v>3</v>
      </c>
      <c r="H57" s="12">
        <v>0</v>
      </c>
      <c r="I57" s="12">
        <v>1</v>
      </c>
      <c r="J57" s="12">
        <v>1</v>
      </c>
      <c r="K57" s="12">
        <v>0</v>
      </c>
      <c r="L57" s="12">
        <v>0</v>
      </c>
      <c r="M57" s="12">
        <v>0</v>
      </c>
      <c r="N57" s="14" t="s">
        <v>13</v>
      </c>
    </row>
    <row r="58" spans="1:14">
      <c r="A58" s="9">
        <v>54</v>
      </c>
      <c r="B58" s="11" t="s">
        <v>69</v>
      </c>
      <c r="C58" s="9">
        <f t="shared" si="4"/>
        <v>4</v>
      </c>
      <c r="D58" s="9">
        <f t="shared" si="3"/>
        <v>4</v>
      </c>
      <c r="E58" s="12">
        <v>3</v>
      </c>
      <c r="F58" s="12">
        <v>0</v>
      </c>
      <c r="G58" s="12">
        <v>3</v>
      </c>
      <c r="H58" s="12">
        <v>0</v>
      </c>
      <c r="I58" s="12">
        <v>1</v>
      </c>
      <c r="J58" s="12">
        <v>1</v>
      </c>
      <c r="K58" s="12">
        <v>0</v>
      </c>
      <c r="L58" s="12">
        <v>0</v>
      </c>
      <c r="M58" s="12">
        <v>0</v>
      </c>
      <c r="N58" s="14" t="s">
        <v>27</v>
      </c>
    </row>
    <row r="59" spans="1:14">
      <c r="A59" s="9">
        <v>55</v>
      </c>
      <c r="B59" s="11" t="s">
        <v>70</v>
      </c>
      <c r="C59" s="9">
        <f t="shared" si="4"/>
        <v>8</v>
      </c>
      <c r="D59" s="9">
        <f t="shared" si="3"/>
        <v>7</v>
      </c>
      <c r="E59" s="12">
        <v>6</v>
      </c>
      <c r="F59" s="12">
        <v>0</v>
      </c>
      <c r="G59" s="12">
        <v>6</v>
      </c>
      <c r="H59" s="12">
        <v>2</v>
      </c>
      <c r="I59" s="12">
        <v>0</v>
      </c>
      <c r="J59" s="12">
        <v>1</v>
      </c>
      <c r="K59" s="12">
        <v>0</v>
      </c>
      <c r="L59" s="12">
        <v>0</v>
      </c>
      <c r="M59" s="12">
        <v>0</v>
      </c>
      <c r="N59" s="14" t="s">
        <v>13</v>
      </c>
    </row>
    <row r="60" spans="1:14">
      <c r="A60" s="9">
        <v>56</v>
      </c>
      <c r="B60" s="11" t="s">
        <v>71</v>
      </c>
      <c r="C60" s="9">
        <f t="shared" si="4"/>
        <v>33</v>
      </c>
      <c r="D60" s="9">
        <f t="shared" si="3"/>
        <v>33</v>
      </c>
      <c r="E60" s="12">
        <v>28</v>
      </c>
      <c r="F60" s="12">
        <v>1</v>
      </c>
      <c r="G60" s="12">
        <v>29</v>
      </c>
      <c r="H60" s="12">
        <v>0</v>
      </c>
      <c r="I60" s="12">
        <v>3</v>
      </c>
      <c r="J60" s="12">
        <v>3</v>
      </c>
      <c r="K60" s="12">
        <v>0</v>
      </c>
      <c r="L60" s="12">
        <v>1</v>
      </c>
      <c r="M60" s="12">
        <v>1</v>
      </c>
      <c r="N60" s="14" t="s">
        <v>27</v>
      </c>
    </row>
    <row r="61" spans="1:14">
      <c r="A61" s="9">
        <v>57</v>
      </c>
      <c r="B61" s="11" t="s">
        <v>72</v>
      </c>
      <c r="C61" s="9">
        <f t="shared" si="4"/>
        <v>1</v>
      </c>
      <c r="D61" s="9">
        <f t="shared" si="3"/>
        <v>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1</v>
      </c>
      <c r="N61" s="14" t="s">
        <v>27</v>
      </c>
    </row>
    <row r="62" spans="1:14">
      <c r="A62" s="9">
        <v>58</v>
      </c>
      <c r="B62" s="11" t="s">
        <v>73</v>
      </c>
      <c r="C62" s="9">
        <f t="shared" si="4"/>
        <v>134</v>
      </c>
      <c r="D62" s="9">
        <f t="shared" si="3"/>
        <v>134</v>
      </c>
      <c r="E62" s="12">
        <v>99</v>
      </c>
      <c r="F62" s="12">
        <v>16</v>
      </c>
      <c r="G62" s="12">
        <v>115</v>
      </c>
      <c r="H62" s="12">
        <v>0</v>
      </c>
      <c r="I62" s="12">
        <v>18</v>
      </c>
      <c r="J62" s="12">
        <v>18</v>
      </c>
      <c r="K62" s="12">
        <v>0</v>
      </c>
      <c r="L62" s="12">
        <v>1</v>
      </c>
      <c r="M62" s="12">
        <v>1</v>
      </c>
      <c r="N62" s="14" t="s">
        <v>27</v>
      </c>
    </row>
    <row r="63" spans="1:14">
      <c r="A63" s="9">
        <v>59</v>
      </c>
      <c r="B63" s="11" t="s">
        <v>74</v>
      </c>
      <c r="C63" s="9">
        <f t="shared" si="4"/>
        <v>378</v>
      </c>
      <c r="D63" s="9">
        <f t="shared" si="3"/>
        <v>377</v>
      </c>
      <c r="E63" s="12">
        <v>293</v>
      </c>
      <c r="F63" s="12">
        <v>18</v>
      </c>
      <c r="G63" s="12">
        <v>311</v>
      </c>
      <c r="H63" s="12">
        <v>1</v>
      </c>
      <c r="I63" s="12">
        <v>48</v>
      </c>
      <c r="J63" s="12">
        <v>48</v>
      </c>
      <c r="K63" s="12">
        <v>0</v>
      </c>
      <c r="L63" s="12">
        <v>18</v>
      </c>
      <c r="M63" s="12">
        <v>18</v>
      </c>
      <c r="N63" s="14" t="s">
        <v>20</v>
      </c>
    </row>
    <row r="64" spans="1:14">
      <c r="A64" s="9">
        <v>60</v>
      </c>
      <c r="B64" s="11" t="s">
        <v>75</v>
      </c>
      <c r="C64" s="9">
        <f t="shared" si="4"/>
        <v>1</v>
      </c>
      <c r="D64" s="9">
        <f t="shared" si="3"/>
        <v>1</v>
      </c>
      <c r="E64" s="12">
        <v>0</v>
      </c>
      <c r="F64" s="12">
        <v>0</v>
      </c>
      <c r="G64" s="12">
        <v>0</v>
      </c>
      <c r="H64" s="12">
        <v>0</v>
      </c>
      <c r="I64" s="12">
        <v>1</v>
      </c>
      <c r="J64" s="12">
        <v>1</v>
      </c>
      <c r="K64" s="12">
        <v>0</v>
      </c>
      <c r="L64" s="12">
        <v>0</v>
      </c>
      <c r="M64" s="12">
        <v>0</v>
      </c>
      <c r="N64" s="14" t="s">
        <v>27</v>
      </c>
    </row>
    <row r="65" spans="1:14">
      <c r="A65" s="9">
        <v>61</v>
      </c>
      <c r="B65" s="11" t="s">
        <v>76</v>
      </c>
      <c r="C65" s="9">
        <f t="shared" si="4"/>
        <v>1</v>
      </c>
      <c r="D65" s="9">
        <f t="shared" si="3"/>
        <v>1</v>
      </c>
      <c r="E65" s="12">
        <v>1</v>
      </c>
      <c r="F65" s="12">
        <v>0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 t="s">
        <v>13</v>
      </c>
    </row>
    <row r="66" spans="1:14">
      <c r="A66" s="9">
        <v>62</v>
      </c>
      <c r="B66" s="11" t="s">
        <v>77</v>
      </c>
      <c r="C66" s="9">
        <f t="shared" si="4"/>
        <v>1</v>
      </c>
      <c r="D66" s="9">
        <f t="shared" si="3"/>
        <v>1</v>
      </c>
      <c r="E66" s="12">
        <v>1</v>
      </c>
      <c r="F66" s="12">
        <v>0</v>
      </c>
      <c r="G66" s="12">
        <v>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 t="s">
        <v>16</v>
      </c>
    </row>
    <row r="67" spans="1:14">
      <c r="A67" s="9">
        <v>63</v>
      </c>
      <c r="B67" s="11" t="s">
        <v>78</v>
      </c>
      <c r="C67" s="9">
        <f t="shared" si="4"/>
        <v>77</v>
      </c>
      <c r="D67" s="9">
        <f t="shared" si="3"/>
        <v>77</v>
      </c>
      <c r="E67" s="12">
        <v>65</v>
      </c>
      <c r="F67" s="12">
        <v>1</v>
      </c>
      <c r="G67" s="12">
        <v>66</v>
      </c>
      <c r="H67" s="12">
        <v>0</v>
      </c>
      <c r="I67" s="12">
        <v>7</v>
      </c>
      <c r="J67" s="12">
        <v>7</v>
      </c>
      <c r="K67" s="12">
        <v>0</v>
      </c>
      <c r="L67" s="12">
        <v>4</v>
      </c>
      <c r="M67" s="12">
        <v>4</v>
      </c>
      <c r="N67" s="14" t="s">
        <v>20</v>
      </c>
    </row>
  </sheetData>
  <mergeCells count="10">
    <mergeCell ref="A1:N1"/>
    <mergeCell ref="E2:G2"/>
    <mergeCell ref="H2:J2"/>
    <mergeCell ref="K2:M2"/>
    <mergeCell ref="A4:B4"/>
    <mergeCell ref="A2:A3"/>
    <mergeCell ref="B2:B3"/>
    <mergeCell ref="C2:C3"/>
    <mergeCell ref="D2:D3"/>
    <mergeCell ref="N2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租售部</dc:creator>
  <cp:lastModifiedBy>Dieter泽</cp:lastModifiedBy>
  <dcterms:created xsi:type="dcterms:W3CDTF">2020-03-19T09:54:00Z</dcterms:created>
  <dcterms:modified xsi:type="dcterms:W3CDTF">2020-03-31T07:29:40Z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