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90"/>
  </bookViews>
  <sheets>
    <sheet name="3房" sheetId="3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<sst xmlns="http://schemas.openxmlformats.org/spreadsheetml/2006/main" count="241" uniqueCount="70">
  <si>
    <t>佳兆业云峰汇花园房源价格表（三房）</t>
  </si>
  <si>
    <t>建设单位名称：深圳市保润房地产开发有限公司    建筑物名称：佳兆业云峰汇花园     宗地号： 宗地号:A520-0179</t>
  </si>
  <si>
    <t>序号</t>
  </si>
  <si>
    <t>小区名称</t>
  </si>
  <si>
    <t>栋号</t>
  </si>
  <si>
    <t>房号</t>
  </si>
  <si>
    <t>户型</t>
  </si>
  <si>
    <t>施工测绘建筑面积（㎡)</t>
  </si>
  <si>
    <t>总价格（元）</t>
  </si>
  <si>
    <t>佳兆业云峰汇花园</t>
  </si>
  <si>
    <t>2栋</t>
  </si>
  <si>
    <t>A座305</t>
  </si>
  <si>
    <t>三房两厅一卫</t>
  </si>
  <si>
    <t>A座405</t>
  </si>
  <si>
    <t>A座505</t>
  </si>
  <si>
    <t>A座605</t>
  </si>
  <si>
    <t>A座705</t>
  </si>
  <si>
    <t>A座805</t>
  </si>
  <si>
    <t>A座905</t>
  </si>
  <si>
    <t>A座1005</t>
  </si>
  <si>
    <t>A座1105</t>
  </si>
  <si>
    <t>A座1205</t>
  </si>
  <si>
    <t>A座1305</t>
  </si>
  <si>
    <t>A座1405</t>
  </si>
  <si>
    <t>A座1505</t>
  </si>
  <si>
    <t>A座1605</t>
  </si>
  <si>
    <t>A座1705</t>
  </si>
  <si>
    <t>A座1805</t>
  </si>
  <si>
    <t>A座1905</t>
  </si>
  <si>
    <t>A座2005</t>
  </si>
  <si>
    <t>A座2105</t>
  </si>
  <si>
    <t>A座2205</t>
  </si>
  <si>
    <t>A座2305</t>
  </si>
  <si>
    <t>A座2405</t>
  </si>
  <si>
    <t>A座2505</t>
  </si>
  <si>
    <t>A座2605</t>
  </si>
  <si>
    <t>A座2705</t>
  </si>
  <si>
    <t>A座2805</t>
  </si>
  <si>
    <t>A座2905</t>
  </si>
  <si>
    <t>A座3005</t>
  </si>
  <si>
    <t>A座3105</t>
  </si>
  <si>
    <t>B座302</t>
  </si>
  <si>
    <t>B座402</t>
  </si>
  <si>
    <t>B座502</t>
  </si>
  <si>
    <t>B座602</t>
  </si>
  <si>
    <t>B座702</t>
  </si>
  <si>
    <t>B座802</t>
  </si>
  <si>
    <t>B座902</t>
  </si>
  <si>
    <t>B座1002</t>
  </si>
  <si>
    <t>B座1102</t>
  </si>
  <si>
    <t>B座1202</t>
  </si>
  <si>
    <t>B座1302</t>
  </si>
  <si>
    <t>B座1402</t>
  </si>
  <si>
    <t>B座1502</t>
  </si>
  <si>
    <t>B座1602</t>
  </si>
  <si>
    <t>B座1702</t>
  </si>
  <si>
    <t>B座1802</t>
  </si>
  <si>
    <t>B座1902</t>
  </si>
  <si>
    <t>B座2002</t>
  </si>
  <si>
    <t>B座2102</t>
  </si>
  <si>
    <t>B座2202</t>
  </si>
  <si>
    <t>B座2302</t>
  </si>
  <si>
    <t>B座2402</t>
  </si>
  <si>
    <t>B座2502</t>
  </si>
  <si>
    <t>B座2602</t>
  </si>
  <si>
    <t>B座2702</t>
  </si>
  <si>
    <t>B座2802</t>
  </si>
  <si>
    <t>B座2902</t>
  </si>
  <si>
    <t>B座3002</t>
  </si>
  <si>
    <t>B座3102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</si>
</sst>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176" formatCode="0_ "/>
    <numFmt numFmtId="43" formatCode="_ * #,##0.00_ ;_ * \-#,##0.00_ ;_ * &quot;-&quot;??_ ;_ @_ "/>
    <numFmt numFmtId="177" formatCode="0.00_);[Red]\(0.00\)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8" formatCode="0_);[Red]\(0\)"/>
  </numFmts>
  <fonts count="26">
    <font>
      <sz val="11"/>
      <color theme="1"/>
      <name val="宋体"/>
      <charset val="134"/>
      <scheme val="minor"/>
    </font>
    <font>
      <b/>
      <sz val="14"/>
      <color theme="1"/>
      <name val="微软雅黑"/>
      <charset val="134"/>
    </font>
    <font>
      <b/>
      <sz val="11"/>
      <color theme="1"/>
      <name val="微软雅黑"/>
      <charset val="134"/>
    </font>
    <font>
      <b/>
      <sz val="10"/>
      <color indexed="8"/>
      <name val="微软雅黑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5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7" borderId="8" applyNumberFormat="0" applyFont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4" fillId="11" borderId="5" applyNumberFormat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10" fillId="6" borderId="3" applyNumberFormat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5" fillId="0" borderId="0">
      <alignment vertical="center"/>
    </xf>
    <xf numFmtId="0" fontId="23" fillId="22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32" applyFont="1" applyBorder="1" applyAlignment="1">
      <alignment horizontal="center" vertical="center" wrapText="1"/>
    </xf>
    <xf numFmtId="177" fontId="3" fillId="0" borderId="1" xfId="32" applyNumberFormat="1" applyFont="1" applyBorder="1" applyAlignment="1">
      <alignment horizontal="center" vertical="center" wrapText="1"/>
    </xf>
    <xf numFmtId="176" fontId="4" fillId="0" borderId="1" xfId="32" applyNumberFormat="1" applyFont="1" applyBorder="1" applyAlignment="1">
      <alignment horizontal="center" vertical="center" wrapText="1"/>
    </xf>
    <xf numFmtId="176" fontId="4" fillId="0" borderId="0" xfId="32" applyNumberFormat="1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78" fontId="5" fillId="0" borderId="1" xfId="0" applyNumberFormat="1" applyFont="1" applyBorder="1" applyAlignment="1">
      <alignment horizontal="center" vertical="center" wrapText="1"/>
    </xf>
    <xf numFmtId="177" fontId="5" fillId="0" borderId="1" xfId="0" applyNumberFormat="1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/>
    </xf>
    <xf numFmtId="1" fontId="5" fillId="0" borderId="0" xfId="0" applyNumberFormat="1" applyFont="1" applyAlignment="1">
      <alignment horizont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常规 16" xfId="32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colors>
    <mruColors>
      <color rgb="00CC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10726_&#20339;&#20806;&#19994;&#20113;&#23792;&#27719;&#23433;&#23621;&#25151;&#20215;&#26684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.面积表"/>
      <sheetName val="2.水平系数"/>
      <sheetName val="3.垂直系数"/>
      <sheetName val="4.价格表明细"/>
      <sheetName val="5.一房一价表"/>
      <sheetName val="6.价格落位图"/>
      <sheetName val="二房房源价格表"/>
      <sheetName val="三房房源价格表"/>
    </sheetNames>
    <sheetDataSet>
      <sheetData sheetId="0"/>
      <sheetData sheetId="1"/>
      <sheetData sheetId="2"/>
      <sheetData sheetId="3">
        <row r="4">
          <cell r="Q4">
            <v>1953401</v>
          </cell>
        </row>
        <row r="5">
          <cell r="Q5">
            <v>1953401</v>
          </cell>
        </row>
        <row r="6">
          <cell r="Q6">
            <v>1965626</v>
          </cell>
        </row>
        <row r="7">
          <cell r="Q7">
            <v>1965626</v>
          </cell>
        </row>
        <row r="8">
          <cell r="Q8">
            <v>1965626</v>
          </cell>
        </row>
        <row r="9">
          <cell r="Q9">
            <v>1965626</v>
          </cell>
        </row>
        <row r="10">
          <cell r="Q10">
            <v>1949326</v>
          </cell>
        </row>
        <row r="11">
          <cell r="Q11">
            <v>1949326</v>
          </cell>
        </row>
        <row r="12">
          <cell r="Q12">
            <v>1949326</v>
          </cell>
        </row>
        <row r="13">
          <cell r="Q13">
            <v>1949326</v>
          </cell>
        </row>
        <row r="14">
          <cell r="Q14">
            <v>1949326</v>
          </cell>
        </row>
        <row r="15">
          <cell r="Q15">
            <v>1924876</v>
          </cell>
        </row>
        <row r="16">
          <cell r="Q16">
            <v>1924876</v>
          </cell>
        </row>
        <row r="17">
          <cell r="Q17">
            <v>1924876</v>
          </cell>
        </row>
        <row r="18">
          <cell r="Q18">
            <v>1924876</v>
          </cell>
        </row>
        <row r="19">
          <cell r="Q19">
            <v>1924876</v>
          </cell>
        </row>
        <row r="20">
          <cell r="Q20">
            <v>1908576</v>
          </cell>
        </row>
        <row r="21">
          <cell r="Q21">
            <v>1908576</v>
          </cell>
        </row>
        <row r="22">
          <cell r="Q22">
            <v>1908576</v>
          </cell>
        </row>
        <row r="23">
          <cell r="Q23">
            <v>1908576</v>
          </cell>
        </row>
        <row r="24">
          <cell r="Q24">
            <v>1908576</v>
          </cell>
        </row>
        <row r="25">
          <cell r="Q25">
            <v>1892276</v>
          </cell>
        </row>
        <row r="26">
          <cell r="Q26">
            <v>1892276</v>
          </cell>
        </row>
        <row r="27">
          <cell r="Q27">
            <v>1892276</v>
          </cell>
        </row>
        <row r="28">
          <cell r="Q28">
            <v>1892276</v>
          </cell>
        </row>
        <row r="29">
          <cell r="Q29">
            <v>1892276</v>
          </cell>
        </row>
        <row r="30">
          <cell r="Q30">
            <v>1884126</v>
          </cell>
        </row>
        <row r="31">
          <cell r="Q31">
            <v>1884126</v>
          </cell>
        </row>
        <row r="32">
          <cell r="Q32">
            <v>1884126</v>
          </cell>
        </row>
        <row r="39">
          <cell r="I39">
            <v>1791281</v>
          </cell>
        </row>
        <row r="40">
          <cell r="I40">
            <v>1791281</v>
          </cell>
        </row>
        <row r="41">
          <cell r="I41">
            <v>1803080</v>
          </cell>
        </row>
        <row r="42">
          <cell r="I42">
            <v>1803080</v>
          </cell>
        </row>
        <row r="43">
          <cell r="I43">
            <v>1803080</v>
          </cell>
        </row>
        <row r="44">
          <cell r="I44">
            <v>1803080</v>
          </cell>
        </row>
        <row r="45">
          <cell r="I45">
            <v>1787348</v>
          </cell>
        </row>
        <row r="46">
          <cell r="I46">
            <v>1787348</v>
          </cell>
        </row>
        <row r="47">
          <cell r="I47">
            <v>1787348</v>
          </cell>
        </row>
        <row r="48">
          <cell r="I48">
            <v>1787348</v>
          </cell>
        </row>
        <row r="49">
          <cell r="I49">
            <v>1787348</v>
          </cell>
        </row>
        <row r="50">
          <cell r="I50">
            <v>1763750</v>
          </cell>
        </row>
        <row r="51">
          <cell r="I51">
            <v>1763750</v>
          </cell>
        </row>
        <row r="52">
          <cell r="I52">
            <v>1763750</v>
          </cell>
        </row>
        <row r="53">
          <cell r="I53">
            <v>1763750</v>
          </cell>
        </row>
        <row r="54">
          <cell r="I54">
            <v>1763750</v>
          </cell>
        </row>
        <row r="55">
          <cell r="I55">
            <v>1748018</v>
          </cell>
        </row>
        <row r="56">
          <cell r="I56">
            <v>1748018</v>
          </cell>
        </row>
        <row r="57">
          <cell r="I57">
            <v>1748018</v>
          </cell>
        </row>
        <row r="58">
          <cell r="I58">
            <v>1748018</v>
          </cell>
        </row>
        <row r="59">
          <cell r="I59">
            <v>1748018</v>
          </cell>
        </row>
        <row r="60">
          <cell r="I60">
            <v>1732286</v>
          </cell>
        </row>
        <row r="61">
          <cell r="I61">
            <v>1732286</v>
          </cell>
        </row>
        <row r="62">
          <cell r="I62">
            <v>1732286</v>
          </cell>
        </row>
        <row r="63">
          <cell r="I63">
            <v>1732286</v>
          </cell>
        </row>
        <row r="64">
          <cell r="I64">
            <v>1732286</v>
          </cell>
        </row>
        <row r="65">
          <cell r="I65">
            <v>1724420</v>
          </cell>
        </row>
        <row r="66">
          <cell r="I66">
            <v>1724420</v>
          </cell>
        </row>
        <row r="67">
          <cell r="I67">
            <v>1708688</v>
          </cell>
        </row>
      </sheetData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1"/>
  <sheetViews>
    <sheetView tabSelected="1" view="pageBreakPreview" zoomScale="60" zoomScaleNormal="100" workbookViewId="0">
      <selection activeCell="G3" sqref="G$1:G$1048576"/>
    </sheetView>
  </sheetViews>
  <sheetFormatPr defaultColWidth="8.90833333333333" defaultRowHeight="13.5" outlineLevelCol="7"/>
  <cols>
    <col min="1" max="1" width="6.54166666666667" customWidth="1"/>
    <col min="2" max="2" width="17.6333333333333" customWidth="1"/>
    <col min="3" max="4" width="12.5416666666667" customWidth="1"/>
    <col min="5" max="6" width="16.5416666666667" customWidth="1"/>
    <col min="7" max="8" width="18.5416666666667" customWidth="1"/>
  </cols>
  <sheetData>
    <row r="1" ht="21" spans="1:8">
      <c r="A1" s="1" t="s">
        <v>0</v>
      </c>
      <c r="B1" s="1"/>
      <c r="C1" s="1"/>
      <c r="D1" s="1"/>
      <c r="E1" s="1"/>
      <c r="F1" s="1"/>
      <c r="G1" s="1"/>
      <c r="H1" s="2"/>
    </row>
    <row r="2" ht="15" spans="1:8">
      <c r="A2" s="3" t="s">
        <v>1</v>
      </c>
      <c r="B2" s="3"/>
      <c r="C2" s="3"/>
      <c r="D2" s="3"/>
      <c r="E2" s="3"/>
      <c r="F2" s="3"/>
      <c r="G2" s="3"/>
      <c r="H2" s="4"/>
    </row>
    <row r="3" ht="33" spans="1:8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6" t="s">
        <v>7</v>
      </c>
      <c r="G3" s="7" t="s">
        <v>8</v>
      </c>
      <c r="H3" s="8"/>
    </row>
    <row r="4" ht="16.5" customHeight="1" spans="1:8">
      <c r="A4" s="9">
        <v>1</v>
      </c>
      <c r="B4" s="9" t="s">
        <v>9</v>
      </c>
      <c r="C4" s="9" t="s">
        <v>10</v>
      </c>
      <c r="D4" s="10" t="s">
        <v>11</v>
      </c>
      <c r="E4" s="9" t="s">
        <v>12</v>
      </c>
      <c r="F4" s="11">
        <v>81.5</v>
      </c>
      <c r="G4" s="12">
        <f>'[1]4.价格表明细'!Q32</f>
        <v>1884126</v>
      </c>
      <c r="H4" s="13"/>
    </row>
    <row r="5" ht="16.5" customHeight="1" spans="1:8">
      <c r="A5" s="9">
        <v>2</v>
      </c>
      <c r="B5" s="9" t="s">
        <v>9</v>
      </c>
      <c r="C5" s="9" t="s">
        <v>10</v>
      </c>
      <c r="D5" s="10" t="s">
        <v>13</v>
      </c>
      <c r="E5" s="9" t="s">
        <v>12</v>
      </c>
      <c r="F5" s="11">
        <v>81.5</v>
      </c>
      <c r="G5" s="12">
        <f>'[1]4.价格表明细'!Q31</f>
        <v>1884126</v>
      </c>
      <c r="H5" s="13"/>
    </row>
    <row r="6" ht="16.5" customHeight="1" spans="1:8">
      <c r="A6" s="9">
        <v>3</v>
      </c>
      <c r="B6" s="9" t="s">
        <v>9</v>
      </c>
      <c r="C6" s="9" t="s">
        <v>10</v>
      </c>
      <c r="D6" s="10" t="s">
        <v>14</v>
      </c>
      <c r="E6" s="9" t="s">
        <v>12</v>
      </c>
      <c r="F6" s="11">
        <v>81.5</v>
      </c>
      <c r="G6" s="12">
        <f>'[1]4.价格表明细'!Q30</f>
        <v>1884126</v>
      </c>
      <c r="H6" s="13"/>
    </row>
    <row r="7" ht="16.5" customHeight="1" spans="1:8">
      <c r="A7" s="9">
        <v>4</v>
      </c>
      <c r="B7" s="9" t="s">
        <v>9</v>
      </c>
      <c r="C7" s="9" t="s">
        <v>10</v>
      </c>
      <c r="D7" s="10" t="s">
        <v>15</v>
      </c>
      <c r="E7" s="9" t="s">
        <v>12</v>
      </c>
      <c r="F7" s="11">
        <v>81.5</v>
      </c>
      <c r="G7" s="12">
        <f>'[1]4.价格表明细'!Q29</f>
        <v>1892276</v>
      </c>
      <c r="H7" s="13"/>
    </row>
    <row r="8" ht="16.5" customHeight="1" spans="1:8">
      <c r="A8" s="9">
        <v>5</v>
      </c>
      <c r="B8" s="9" t="s">
        <v>9</v>
      </c>
      <c r="C8" s="9" t="s">
        <v>10</v>
      </c>
      <c r="D8" s="10" t="s">
        <v>16</v>
      </c>
      <c r="E8" s="9" t="s">
        <v>12</v>
      </c>
      <c r="F8" s="11">
        <v>81.5</v>
      </c>
      <c r="G8" s="12">
        <f>'[1]4.价格表明细'!Q28</f>
        <v>1892276</v>
      </c>
      <c r="H8" s="13"/>
    </row>
    <row r="9" ht="16.5" customHeight="1" spans="1:8">
      <c r="A9" s="9">
        <v>6</v>
      </c>
      <c r="B9" s="9" t="s">
        <v>9</v>
      </c>
      <c r="C9" s="9" t="s">
        <v>10</v>
      </c>
      <c r="D9" s="10" t="s">
        <v>17</v>
      </c>
      <c r="E9" s="9" t="s">
        <v>12</v>
      </c>
      <c r="F9" s="11">
        <v>81.5</v>
      </c>
      <c r="G9" s="12">
        <f>'[1]4.价格表明细'!Q27</f>
        <v>1892276</v>
      </c>
      <c r="H9" s="13"/>
    </row>
    <row r="10" ht="16.5" customHeight="1" spans="1:8">
      <c r="A10" s="9">
        <v>7</v>
      </c>
      <c r="B10" s="9" t="s">
        <v>9</v>
      </c>
      <c r="C10" s="9" t="s">
        <v>10</v>
      </c>
      <c r="D10" s="10" t="s">
        <v>18</v>
      </c>
      <c r="E10" s="9" t="s">
        <v>12</v>
      </c>
      <c r="F10" s="11">
        <v>81.5</v>
      </c>
      <c r="G10" s="12">
        <f>'[1]4.价格表明细'!Q26</f>
        <v>1892276</v>
      </c>
      <c r="H10" s="13"/>
    </row>
    <row r="11" ht="16.5" customHeight="1" spans="1:8">
      <c r="A11" s="9">
        <v>8</v>
      </c>
      <c r="B11" s="9" t="s">
        <v>9</v>
      </c>
      <c r="C11" s="9" t="s">
        <v>10</v>
      </c>
      <c r="D11" s="10" t="s">
        <v>19</v>
      </c>
      <c r="E11" s="9" t="s">
        <v>12</v>
      </c>
      <c r="F11" s="11">
        <v>81.5</v>
      </c>
      <c r="G11" s="12">
        <f>'[1]4.价格表明细'!Q25</f>
        <v>1892276</v>
      </c>
      <c r="H11" s="13"/>
    </row>
    <row r="12" ht="16.5" customHeight="1" spans="1:8">
      <c r="A12" s="9">
        <v>9</v>
      </c>
      <c r="B12" s="9" t="s">
        <v>9</v>
      </c>
      <c r="C12" s="9" t="s">
        <v>10</v>
      </c>
      <c r="D12" s="10" t="s">
        <v>20</v>
      </c>
      <c r="E12" s="9" t="s">
        <v>12</v>
      </c>
      <c r="F12" s="11">
        <v>81.5</v>
      </c>
      <c r="G12" s="12">
        <f>'[1]4.价格表明细'!Q24</f>
        <v>1908576</v>
      </c>
      <c r="H12" s="13"/>
    </row>
    <row r="13" ht="16.5" customHeight="1" spans="1:8">
      <c r="A13" s="9">
        <v>10</v>
      </c>
      <c r="B13" s="9" t="s">
        <v>9</v>
      </c>
      <c r="C13" s="9" t="s">
        <v>10</v>
      </c>
      <c r="D13" s="10" t="s">
        <v>21</v>
      </c>
      <c r="E13" s="9" t="s">
        <v>12</v>
      </c>
      <c r="F13" s="11">
        <v>81.5</v>
      </c>
      <c r="G13" s="12">
        <f>'[1]4.价格表明细'!Q23</f>
        <v>1908576</v>
      </c>
      <c r="H13" s="13"/>
    </row>
    <row r="14" ht="16.5" customHeight="1" spans="1:8">
      <c r="A14" s="9">
        <v>11</v>
      </c>
      <c r="B14" s="9" t="s">
        <v>9</v>
      </c>
      <c r="C14" s="9" t="s">
        <v>10</v>
      </c>
      <c r="D14" s="10" t="s">
        <v>22</v>
      </c>
      <c r="E14" s="9" t="s">
        <v>12</v>
      </c>
      <c r="F14" s="11">
        <v>81.5</v>
      </c>
      <c r="G14" s="12">
        <f>'[1]4.价格表明细'!Q22</f>
        <v>1908576</v>
      </c>
      <c r="H14" s="13"/>
    </row>
    <row r="15" ht="16.5" customHeight="1" spans="1:8">
      <c r="A15" s="9">
        <v>12</v>
      </c>
      <c r="B15" s="9" t="s">
        <v>9</v>
      </c>
      <c r="C15" s="9" t="s">
        <v>10</v>
      </c>
      <c r="D15" s="10" t="s">
        <v>23</v>
      </c>
      <c r="E15" s="9" t="s">
        <v>12</v>
      </c>
      <c r="F15" s="11">
        <v>81.5</v>
      </c>
      <c r="G15" s="12">
        <f>'[1]4.价格表明细'!Q21</f>
        <v>1908576</v>
      </c>
      <c r="H15" s="13"/>
    </row>
    <row r="16" ht="16.5" customHeight="1" spans="1:8">
      <c r="A16" s="9">
        <v>13</v>
      </c>
      <c r="B16" s="9" t="s">
        <v>9</v>
      </c>
      <c r="C16" s="9" t="s">
        <v>10</v>
      </c>
      <c r="D16" s="10" t="s">
        <v>24</v>
      </c>
      <c r="E16" s="9" t="s">
        <v>12</v>
      </c>
      <c r="F16" s="11">
        <v>81.5</v>
      </c>
      <c r="G16" s="12">
        <f>'[1]4.价格表明细'!Q20</f>
        <v>1908576</v>
      </c>
      <c r="H16" s="13"/>
    </row>
    <row r="17" ht="16.5" customHeight="1" spans="1:8">
      <c r="A17" s="9">
        <v>14</v>
      </c>
      <c r="B17" s="9" t="s">
        <v>9</v>
      </c>
      <c r="C17" s="9" t="s">
        <v>10</v>
      </c>
      <c r="D17" s="10" t="s">
        <v>25</v>
      </c>
      <c r="E17" s="9" t="s">
        <v>12</v>
      </c>
      <c r="F17" s="11">
        <v>81.5</v>
      </c>
      <c r="G17" s="12">
        <f>'[1]4.价格表明细'!Q19</f>
        <v>1924876</v>
      </c>
      <c r="H17" s="13"/>
    </row>
    <row r="18" ht="16.5" customHeight="1" spans="1:8">
      <c r="A18" s="9">
        <v>15</v>
      </c>
      <c r="B18" s="9" t="s">
        <v>9</v>
      </c>
      <c r="C18" s="9" t="s">
        <v>10</v>
      </c>
      <c r="D18" s="10" t="s">
        <v>26</v>
      </c>
      <c r="E18" s="9" t="s">
        <v>12</v>
      </c>
      <c r="F18" s="11">
        <v>81.5</v>
      </c>
      <c r="G18" s="12">
        <f>'[1]4.价格表明细'!Q18</f>
        <v>1924876</v>
      </c>
      <c r="H18" s="13"/>
    </row>
    <row r="19" ht="16.5" customHeight="1" spans="1:8">
      <c r="A19" s="9">
        <v>16</v>
      </c>
      <c r="B19" s="9" t="s">
        <v>9</v>
      </c>
      <c r="C19" s="9" t="s">
        <v>10</v>
      </c>
      <c r="D19" s="10" t="s">
        <v>27</v>
      </c>
      <c r="E19" s="9" t="s">
        <v>12</v>
      </c>
      <c r="F19" s="11">
        <v>81.5</v>
      </c>
      <c r="G19" s="12">
        <f>'[1]4.价格表明细'!Q17</f>
        <v>1924876</v>
      </c>
      <c r="H19" s="13"/>
    </row>
    <row r="20" ht="16.5" customHeight="1" spans="1:8">
      <c r="A20" s="9">
        <v>17</v>
      </c>
      <c r="B20" s="9" t="s">
        <v>9</v>
      </c>
      <c r="C20" s="9" t="s">
        <v>10</v>
      </c>
      <c r="D20" s="10" t="s">
        <v>28</v>
      </c>
      <c r="E20" s="9" t="s">
        <v>12</v>
      </c>
      <c r="F20" s="11">
        <v>81.5</v>
      </c>
      <c r="G20" s="12">
        <f>'[1]4.价格表明细'!Q16</f>
        <v>1924876</v>
      </c>
      <c r="H20" s="13"/>
    </row>
    <row r="21" ht="16.5" customHeight="1" spans="1:8">
      <c r="A21" s="9">
        <v>18</v>
      </c>
      <c r="B21" s="9" t="s">
        <v>9</v>
      </c>
      <c r="C21" s="9" t="s">
        <v>10</v>
      </c>
      <c r="D21" s="10" t="s">
        <v>29</v>
      </c>
      <c r="E21" s="9" t="s">
        <v>12</v>
      </c>
      <c r="F21" s="11">
        <v>81.5</v>
      </c>
      <c r="G21" s="12">
        <f>'[1]4.价格表明细'!Q15</f>
        <v>1924876</v>
      </c>
      <c r="H21" s="13"/>
    </row>
    <row r="22" ht="16.5" customHeight="1" spans="1:8">
      <c r="A22" s="9">
        <v>19</v>
      </c>
      <c r="B22" s="9" t="s">
        <v>9</v>
      </c>
      <c r="C22" s="9" t="s">
        <v>10</v>
      </c>
      <c r="D22" s="10" t="s">
        <v>30</v>
      </c>
      <c r="E22" s="9" t="s">
        <v>12</v>
      </c>
      <c r="F22" s="11">
        <v>81.5</v>
      </c>
      <c r="G22" s="12">
        <f>'[1]4.价格表明细'!Q14</f>
        <v>1949326</v>
      </c>
      <c r="H22" s="13"/>
    </row>
    <row r="23" ht="16.5" customHeight="1" spans="1:8">
      <c r="A23" s="9">
        <v>20</v>
      </c>
      <c r="B23" s="9" t="s">
        <v>9</v>
      </c>
      <c r="C23" s="9" t="s">
        <v>10</v>
      </c>
      <c r="D23" s="10" t="s">
        <v>31</v>
      </c>
      <c r="E23" s="9" t="s">
        <v>12</v>
      </c>
      <c r="F23" s="11">
        <v>81.5</v>
      </c>
      <c r="G23" s="12">
        <f>'[1]4.价格表明细'!Q13</f>
        <v>1949326</v>
      </c>
      <c r="H23" s="13"/>
    </row>
    <row r="24" ht="16.5" customHeight="1" spans="1:8">
      <c r="A24" s="9">
        <v>21</v>
      </c>
      <c r="B24" s="9" t="s">
        <v>9</v>
      </c>
      <c r="C24" s="9" t="s">
        <v>10</v>
      </c>
      <c r="D24" s="10" t="s">
        <v>32</v>
      </c>
      <c r="E24" s="9" t="s">
        <v>12</v>
      </c>
      <c r="F24" s="11">
        <v>81.5</v>
      </c>
      <c r="G24" s="12">
        <f>'[1]4.价格表明细'!Q12</f>
        <v>1949326</v>
      </c>
      <c r="H24" s="13"/>
    </row>
    <row r="25" ht="16.5" customHeight="1" spans="1:8">
      <c r="A25" s="9">
        <v>22</v>
      </c>
      <c r="B25" s="9" t="s">
        <v>9</v>
      </c>
      <c r="C25" s="9" t="s">
        <v>10</v>
      </c>
      <c r="D25" s="10" t="s">
        <v>33</v>
      </c>
      <c r="E25" s="9" t="s">
        <v>12</v>
      </c>
      <c r="F25" s="11">
        <v>81.5</v>
      </c>
      <c r="G25" s="12">
        <f>'[1]4.价格表明细'!Q11</f>
        <v>1949326</v>
      </c>
      <c r="H25" s="13"/>
    </row>
    <row r="26" ht="16.5" customHeight="1" spans="1:8">
      <c r="A26" s="9">
        <v>23</v>
      </c>
      <c r="B26" s="9" t="s">
        <v>9</v>
      </c>
      <c r="C26" s="9" t="s">
        <v>10</v>
      </c>
      <c r="D26" s="10" t="s">
        <v>34</v>
      </c>
      <c r="E26" s="9" t="s">
        <v>12</v>
      </c>
      <c r="F26" s="11">
        <v>81.5</v>
      </c>
      <c r="G26" s="12">
        <f>'[1]4.价格表明细'!Q10</f>
        <v>1949326</v>
      </c>
      <c r="H26" s="13"/>
    </row>
    <row r="27" ht="16.5" customHeight="1" spans="1:8">
      <c r="A27" s="9">
        <v>24</v>
      </c>
      <c r="B27" s="9" t="s">
        <v>9</v>
      </c>
      <c r="C27" s="9" t="s">
        <v>10</v>
      </c>
      <c r="D27" s="10" t="s">
        <v>35</v>
      </c>
      <c r="E27" s="9" t="s">
        <v>12</v>
      </c>
      <c r="F27" s="11">
        <v>81.5</v>
      </c>
      <c r="G27" s="12">
        <f>'[1]4.价格表明细'!Q9</f>
        <v>1965626</v>
      </c>
      <c r="H27" s="13"/>
    </row>
    <row r="28" ht="16.5" customHeight="1" spans="1:8">
      <c r="A28" s="9">
        <v>25</v>
      </c>
      <c r="B28" s="9" t="s">
        <v>9</v>
      </c>
      <c r="C28" s="9" t="s">
        <v>10</v>
      </c>
      <c r="D28" s="10" t="s">
        <v>36</v>
      </c>
      <c r="E28" s="9" t="s">
        <v>12</v>
      </c>
      <c r="F28" s="11">
        <v>81.5</v>
      </c>
      <c r="G28" s="12">
        <f>'[1]4.价格表明细'!Q8</f>
        <v>1965626</v>
      </c>
      <c r="H28" s="13"/>
    </row>
    <row r="29" ht="16.5" customHeight="1" spans="1:8">
      <c r="A29" s="9">
        <v>26</v>
      </c>
      <c r="B29" s="9" t="s">
        <v>9</v>
      </c>
      <c r="C29" s="9" t="s">
        <v>10</v>
      </c>
      <c r="D29" s="10" t="s">
        <v>37</v>
      </c>
      <c r="E29" s="9" t="s">
        <v>12</v>
      </c>
      <c r="F29" s="11">
        <v>81.5</v>
      </c>
      <c r="G29" s="12">
        <f>'[1]4.价格表明细'!Q7</f>
        <v>1965626</v>
      </c>
      <c r="H29" s="13"/>
    </row>
    <row r="30" ht="16.5" customHeight="1" spans="1:8">
      <c r="A30" s="9">
        <v>27</v>
      </c>
      <c r="B30" s="9" t="s">
        <v>9</v>
      </c>
      <c r="C30" s="9" t="s">
        <v>10</v>
      </c>
      <c r="D30" s="10" t="s">
        <v>38</v>
      </c>
      <c r="E30" s="9" t="s">
        <v>12</v>
      </c>
      <c r="F30" s="11">
        <v>81.5</v>
      </c>
      <c r="G30" s="12">
        <f>'[1]4.价格表明细'!Q6</f>
        <v>1965626</v>
      </c>
      <c r="H30" s="13"/>
    </row>
    <row r="31" ht="16.5" customHeight="1" spans="1:8">
      <c r="A31" s="9">
        <v>28</v>
      </c>
      <c r="B31" s="9" t="s">
        <v>9</v>
      </c>
      <c r="C31" s="9" t="s">
        <v>10</v>
      </c>
      <c r="D31" s="10" t="s">
        <v>39</v>
      </c>
      <c r="E31" s="9" t="s">
        <v>12</v>
      </c>
      <c r="F31" s="11">
        <v>81.5</v>
      </c>
      <c r="G31" s="12">
        <f>'[1]4.价格表明细'!Q5</f>
        <v>1953401</v>
      </c>
      <c r="H31" s="13"/>
    </row>
    <row r="32" ht="16.5" customHeight="1" spans="1:8">
      <c r="A32" s="9">
        <v>29</v>
      </c>
      <c r="B32" s="9" t="s">
        <v>9</v>
      </c>
      <c r="C32" s="9" t="s">
        <v>10</v>
      </c>
      <c r="D32" s="10" t="s">
        <v>40</v>
      </c>
      <c r="E32" s="9" t="s">
        <v>12</v>
      </c>
      <c r="F32" s="11">
        <v>81.5</v>
      </c>
      <c r="G32" s="12">
        <f>'[1]4.价格表明细'!Q4</f>
        <v>1953401</v>
      </c>
      <c r="H32" s="13"/>
    </row>
    <row r="33" ht="16.5" customHeight="1" spans="1:8">
      <c r="A33" s="9">
        <v>30</v>
      </c>
      <c r="B33" s="9" t="s">
        <v>9</v>
      </c>
      <c r="C33" s="9" t="s">
        <v>10</v>
      </c>
      <c r="D33" s="10" t="s">
        <v>41</v>
      </c>
      <c r="E33" s="9" t="s">
        <v>12</v>
      </c>
      <c r="F33" s="11">
        <v>78.66</v>
      </c>
      <c r="G33" s="12">
        <f>'[1]4.价格表明细'!I67</f>
        <v>1708688</v>
      </c>
      <c r="H33" s="13"/>
    </row>
    <row r="34" ht="16.5" customHeight="1" spans="1:8">
      <c r="A34" s="9">
        <v>31</v>
      </c>
      <c r="B34" s="9" t="s">
        <v>9</v>
      </c>
      <c r="C34" s="9" t="s">
        <v>10</v>
      </c>
      <c r="D34" s="10" t="s">
        <v>42</v>
      </c>
      <c r="E34" s="9" t="s">
        <v>12</v>
      </c>
      <c r="F34" s="11">
        <v>78.66</v>
      </c>
      <c r="G34" s="12">
        <f>'[1]4.价格表明细'!I66</f>
        <v>1724420</v>
      </c>
      <c r="H34" s="13"/>
    </row>
    <row r="35" ht="16.5" customHeight="1" spans="1:8">
      <c r="A35" s="9">
        <v>32</v>
      </c>
      <c r="B35" s="9" t="s">
        <v>9</v>
      </c>
      <c r="C35" s="9" t="s">
        <v>10</v>
      </c>
      <c r="D35" s="10" t="s">
        <v>43</v>
      </c>
      <c r="E35" s="9" t="s">
        <v>12</v>
      </c>
      <c r="F35" s="11">
        <v>78.66</v>
      </c>
      <c r="G35" s="12">
        <f>'[1]4.价格表明细'!I65</f>
        <v>1724420</v>
      </c>
      <c r="H35" s="13"/>
    </row>
    <row r="36" ht="16.5" customHeight="1" spans="1:8">
      <c r="A36" s="9">
        <v>33</v>
      </c>
      <c r="B36" s="9" t="s">
        <v>9</v>
      </c>
      <c r="C36" s="9" t="s">
        <v>10</v>
      </c>
      <c r="D36" s="10" t="s">
        <v>44</v>
      </c>
      <c r="E36" s="9" t="s">
        <v>12</v>
      </c>
      <c r="F36" s="11">
        <v>78.66</v>
      </c>
      <c r="G36" s="12">
        <f>'[1]4.价格表明细'!I64</f>
        <v>1732286</v>
      </c>
      <c r="H36" s="13"/>
    </row>
    <row r="37" ht="16.5" customHeight="1" spans="1:8">
      <c r="A37" s="9">
        <v>34</v>
      </c>
      <c r="B37" s="9" t="s">
        <v>9</v>
      </c>
      <c r="C37" s="9" t="s">
        <v>10</v>
      </c>
      <c r="D37" s="10" t="s">
        <v>45</v>
      </c>
      <c r="E37" s="9" t="s">
        <v>12</v>
      </c>
      <c r="F37" s="11">
        <v>78.66</v>
      </c>
      <c r="G37" s="12">
        <f>'[1]4.价格表明细'!I63</f>
        <v>1732286</v>
      </c>
      <c r="H37" s="13"/>
    </row>
    <row r="38" ht="16.5" customHeight="1" spans="1:8">
      <c r="A38" s="9">
        <v>35</v>
      </c>
      <c r="B38" s="9" t="s">
        <v>9</v>
      </c>
      <c r="C38" s="9" t="s">
        <v>10</v>
      </c>
      <c r="D38" s="10" t="s">
        <v>46</v>
      </c>
      <c r="E38" s="9" t="s">
        <v>12</v>
      </c>
      <c r="F38" s="11">
        <v>78.66</v>
      </c>
      <c r="G38" s="12">
        <f>'[1]4.价格表明细'!I62</f>
        <v>1732286</v>
      </c>
      <c r="H38" s="13"/>
    </row>
    <row r="39" ht="16.5" customHeight="1" spans="1:8">
      <c r="A39" s="9">
        <v>36</v>
      </c>
      <c r="B39" s="9" t="s">
        <v>9</v>
      </c>
      <c r="C39" s="9" t="s">
        <v>10</v>
      </c>
      <c r="D39" s="10" t="s">
        <v>47</v>
      </c>
      <c r="E39" s="9" t="s">
        <v>12</v>
      </c>
      <c r="F39" s="11">
        <v>78.66</v>
      </c>
      <c r="G39" s="12">
        <f>'[1]4.价格表明细'!I61</f>
        <v>1732286</v>
      </c>
      <c r="H39" s="13"/>
    </row>
    <row r="40" ht="16.5" customHeight="1" spans="1:8">
      <c r="A40" s="9">
        <v>37</v>
      </c>
      <c r="B40" s="9" t="s">
        <v>9</v>
      </c>
      <c r="C40" s="9" t="s">
        <v>10</v>
      </c>
      <c r="D40" s="10" t="s">
        <v>48</v>
      </c>
      <c r="E40" s="9" t="s">
        <v>12</v>
      </c>
      <c r="F40" s="11">
        <v>78.66</v>
      </c>
      <c r="G40" s="12">
        <f>'[1]4.价格表明细'!I60</f>
        <v>1732286</v>
      </c>
      <c r="H40" s="13"/>
    </row>
    <row r="41" ht="16.5" customHeight="1" spans="1:8">
      <c r="A41" s="9">
        <v>38</v>
      </c>
      <c r="B41" s="9" t="s">
        <v>9</v>
      </c>
      <c r="C41" s="9" t="s">
        <v>10</v>
      </c>
      <c r="D41" s="10" t="s">
        <v>49</v>
      </c>
      <c r="E41" s="9" t="s">
        <v>12</v>
      </c>
      <c r="F41" s="11">
        <v>78.66</v>
      </c>
      <c r="G41" s="12">
        <f>'[1]4.价格表明细'!I59</f>
        <v>1748018</v>
      </c>
      <c r="H41" s="13"/>
    </row>
    <row r="42" ht="16.5" customHeight="1" spans="1:8">
      <c r="A42" s="9">
        <v>39</v>
      </c>
      <c r="B42" s="9" t="s">
        <v>9</v>
      </c>
      <c r="C42" s="9" t="s">
        <v>10</v>
      </c>
      <c r="D42" s="10" t="s">
        <v>50</v>
      </c>
      <c r="E42" s="9" t="s">
        <v>12</v>
      </c>
      <c r="F42" s="11">
        <v>78.66</v>
      </c>
      <c r="G42" s="12">
        <f>'[1]4.价格表明细'!I58</f>
        <v>1748018</v>
      </c>
      <c r="H42" s="13"/>
    </row>
    <row r="43" ht="16.5" customHeight="1" spans="1:8">
      <c r="A43" s="9">
        <v>40</v>
      </c>
      <c r="B43" s="9" t="s">
        <v>9</v>
      </c>
      <c r="C43" s="9" t="s">
        <v>10</v>
      </c>
      <c r="D43" s="10" t="s">
        <v>51</v>
      </c>
      <c r="E43" s="9" t="s">
        <v>12</v>
      </c>
      <c r="F43" s="11">
        <v>78.66</v>
      </c>
      <c r="G43" s="12">
        <f>'[1]4.价格表明细'!I57</f>
        <v>1748018</v>
      </c>
      <c r="H43" s="13"/>
    </row>
    <row r="44" ht="16.5" customHeight="1" spans="1:8">
      <c r="A44" s="9">
        <v>41</v>
      </c>
      <c r="B44" s="9" t="s">
        <v>9</v>
      </c>
      <c r="C44" s="9" t="s">
        <v>10</v>
      </c>
      <c r="D44" s="10" t="s">
        <v>52</v>
      </c>
      <c r="E44" s="9" t="s">
        <v>12</v>
      </c>
      <c r="F44" s="11">
        <v>78.66</v>
      </c>
      <c r="G44" s="12">
        <f>'[1]4.价格表明细'!I56</f>
        <v>1748018</v>
      </c>
      <c r="H44" s="13"/>
    </row>
    <row r="45" ht="16.5" customHeight="1" spans="1:8">
      <c r="A45" s="9">
        <v>42</v>
      </c>
      <c r="B45" s="9" t="s">
        <v>9</v>
      </c>
      <c r="C45" s="9" t="s">
        <v>10</v>
      </c>
      <c r="D45" s="10" t="s">
        <v>53</v>
      </c>
      <c r="E45" s="9" t="s">
        <v>12</v>
      </c>
      <c r="F45" s="11">
        <v>78.66</v>
      </c>
      <c r="G45" s="12">
        <f>'[1]4.价格表明细'!I55</f>
        <v>1748018</v>
      </c>
      <c r="H45" s="13"/>
    </row>
    <row r="46" ht="16.5" customHeight="1" spans="1:8">
      <c r="A46" s="9">
        <v>43</v>
      </c>
      <c r="B46" s="9" t="s">
        <v>9</v>
      </c>
      <c r="C46" s="9" t="s">
        <v>10</v>
      </c>
      <c r="D46" s="10" t="s">
        <v>54</v>
      </c>
      <c r="E46" s="9" t="s">
        <v>12</v>
      </c>
      <c r="F46" s="11">
        <v>78.66</v>
      </c>
      <c r="G46" s="12">
        <f>'[1]4.价格表明细'!I54</f>
        <v>1763750</v>
      </c>
      <c r="H46" s="13"/>
    </row>
    <row r="47" ht="16.5" customHeight="1" spans="1:8">
      <c r="A47" s="9">
        <v>44</v>
      </c>
      <c r="B47" s="9" t="s">
        <v>9</v>
      </c>
      <c r="C47" s="9" t="s">
        <v>10</v>
      </c>
      <c r="D47" s="10" t="s">
        <v>55</v>
      </c>
      <c r="E47" s="9" t="s">
        <v>12</v>
      </c>
      <c r="F47" s="11">
        <v>78.66</v>
      </c>
      <c r="G47" s="12">
        <f>'[1]4.价格表明细'!I53</f>
        <v>1763750</v>
      </c>
      <c r="H47" s="13"/>
    </row>
    <row r="48" ht="16.5" customHeight="1" spans="1:8">
      <c r="A48" s="9">
        <v>45</v>
      </c>
      <c r="B48" s="9" t="s">
        <v>9</v>
      </c>
      <c r="C48" s="9" t="s">
        <v>10</v>
      </c>
      <c r="D48" s="10" t="s">
        <v>56</v>
      </c>
      <c r="E48" s="9" t="s">
        <v>12</v>
      </c>
      <c r="F48" s="11">
        <v>78.66</v>
      </c>
      <c r="G48" s="12">
        <f>'[1]4.价格表明细'!I52</f>
        <v>1763750</v>
      </c>
      <c r="H48" s="13"/>
    </row>
    <row r="49" ht="16.5" customHeight="1" spans="1:8">
      <c r="A49" s="9">
        <v>46</v>
      </c>
      <c r="B49" s="9" t="s">
        <v>9</v>
      </c>
      <c r="C49" s="9" t="s">
        <v>10</v>
      </c>
      <c r="D49" s="10" t="s">
        <v>57</v>
      </c>
      <c r="E49" s="9" t="s">
        <v>12</v>
      </c>
      <c r="F49" s="11">
        <v>78.66</v>
      </c>
      <c r="G49" s="12">
        <f>'[1]4.价格表明细'!I51</f>
        <v>1763750</v>
      </c>
      <c r="H49" s="13"/>
    </row>
    <row r="50" ht="16.5" customHeight="1" spans="1:8">
      <c r="A50" s="9">
        <v>47</v>
      </c>
      <c r="B50" s="9" t="s">
        <v>9</v>
      </c>
      <c r="C50" s="9" t="s">
        <v>10</v>
      </c>
      <c r="D50" s="10" t="s">
        <v>58</v>
      </c>
      <c r="E50" s="9" t="s">
        <v>12</v>
      </c>
      <c r="F50" s="11">
        <v>78.66</v>
      </c>
      <c r="G50" s="12">
        <f>'[1]4.价格表明细'!I50</f>
        <v>1763750</v>
      </c>
      <c r="H50" s="13"/>
    </row>
    <row r="51" ht="16.5" customHeight="1" spans="1:8">
      <c r="A51" s="9">
        <v>48</v>
      </c>
      <c r="B51" s="9" t="s">
        <v>9</v>
      </c>
      <c r="C51" s="9" t="s">
        <v>10</v>
      </c>
      <c r="D51" s="10" t="s">
        <v>59</v>
      </c>
      <c r="E51" s="9" t="s">
        <v>12</v>
      </c>
      <c r="F51" s="11">
        <v>78.66</v>
      </c>
      <c r="G51" s="12">
        <f>'[1]4.价格表明细'!I49</f>
        <v>1787348</v>
      </c>
      <c r="H51" s="13"/>
    </row>
    <row r="52" ht="16.5" customHeight="1" spans="1:8">
      <c r="A52" s="9">
        <v>49</v>
      </c>
      <c r="B52" s="9" t="s">
        <v>9</v>
      </c>
      <c r="C52" s="9" t="s">
        <v>10</v>
      </c>
      <c r="D52" s="10" t="s">
        <v>60</v>
      </c>
      <c r="E52" s="9" t="s">
        <v>12</v>
      </c>
      <c r="F52" s="11">
        <v>78.66</v>
      </c>
      <c r="G52" s="12">
        <f>'[1]4.价格表明细'!I48</f>
        <v>1787348</v>
      </c>
      <c r="H52" s="13"/>
    </row>
    <row r="53" ht="16.5" customHeight="1" spans="1:8">
      <c r="A53" s="9">
        <v>50</v>
      </c>
      <c r="B53" s="9" t="s">
        <v>9</v>
      </c>
      <c r="C53" s="9" t="s">
        <v>10</v>
      </c>
      <c r="D53" s="10" t="s">
        <v>61</v>
      </c>
      <c r="E53" s="9" t="s">
        <v>12</v>
      </c>
      <c r="F53" s="11">
        <v>78.66</v>
      </c>
      <c r="G53" s="12">
        <f>'[1]4.价格表明细'!I47</f>
        <v>1787348</v>
      </c>
      <c r="H53" s="13"/>
    </row>
    <row r="54" ht="16.5" customHeight="1" spans="1:8">
      <c r="A54" s="9">
        <v>51</v>
      </c>
      <c r="B54" s="9" t="s">
        <v>9</v>
      </c>
      <c r="C54" s="9" t="s">
        <v>10</v>
      </c>
      <c r="D54" s="10" t="s">
        <v>62</v>
      </c>
      <c r="E54" s="9" t="s">
        <v>12</v>
      </c>
      <c r="F54" s="11">
        <v>78.66</v>
      </c>
      <c r="G54" s="12">
        <f>'[1]4.价格表明细'!I46</f>
        <v>1787348</v>
      </c>
      <c r="H54" s="13"/>
    </row>
    <row r="55" ht="16.5" customHeight="1" spans="1:8">
      <c r="A55" s="9">
        <v>52</v>
      </c>
      <c r="B55" s="9" t="s">
        <v>9</v>
      </c>
      <c r="C55" s="9" t="s">
        <v>10</v>
      </c>
      <c r="D55" s="10" t="s">
        <v>63</v>
      </c>
      <c r="E55" s="9" t="s">
        <v>12</v>
      </c>
      <c r="F55" s="11">
        <v>78.66</v>
      </c>
      <c r="G55" s="12">
        <f>'[1]4.价格表明细'!I45</f>
        <v>1787348</v>
      </c>
      <c r="H55" s="13"/>
    </row>
    <row r="56" ht="16.5" customHeight="1" spans="1:8">
      <c r="A56" s="9">
        <v>53</v>
      </c>
      <c r="B56" s="9" t="s">
        <v>9</v>
      </c>
      <c r="C56" s="9" t="s">
        <v>10</v>
      </c>
      <c r="D56" s="10" t="s">
        <v>64</v>
      </c>
      <c r="E56" s="9" t="s">
        <v>12</v>
      </c>
      <c r="F56" s="11">
        <v>78.66</v>
      </c>
      <c r="G56" s="12">
        <f>'[1]4.价格表明细'!I44</f>
        <v>1803080</v>
      </c>
      <c r="H56" s="13"/>
    </row>
    <row r="57" ht="16.5" customHeight="1" spans="1:8">
      <c r="A57" s="9">
        <v>54</v>
      </c>
      <c r="B57" s="9" t="s">
        <v>9</v>
      </c>
      <c r="C57" s="9" t="s">
        <v>10</v>
      </c>
      <c r="D57" s="10" t="s">
        <v>65</v>
      </c>
      <c r="E57" s="9" t="s">
        <v>12</v>
      </c>
      <c r="F57" s="11">
        <v>78.66</v>
      </c>
      <c r="G57" s="12">
        <f>'[1]4.价格表明细'!I43</f>
        <v>1803080</v>
      </c>
      <c r="H57" s="13"/>
    </row>
    <row r="58" ht="16.5" customHeight="1" spans="1:8">
      <c r="A58" s="9">
        <v>55</v>
      </c>
      <c r="B58" s="9" t="s">
        <v>9</v>
      </c>
      <c r="C58" s="9" t="s">
        <v>10</v>
      </c>
      <c r="D58" s="10" t="s">
        <v>66</v>
      </c>
      <c r="E58" s="9" t="s">
        <v>12</v>
      </c>
      <c r="F58" s="11">
        <v>78.66</v>
      </c>
      <c r="G58" s="12">
        <f>'[1]4.价格表明细'!I42</f>
        <v>1803080</v>
      </c>
      <c r="H58" s="13"/>
    </row>
    <row r="59" ht="16.5" customHeight="1" spans="1:8">
      <c r="A59" s="9">
        <v>56</v>
      </c>
      <c r="B59" s="9" t="s">
        <v>9</v>
      </c>
      <c r="C59" s="9" t="s">
        <v>10</v>
      </c>
      <c r="D59" s="10" t="s">
        <v>67</v>
      </c>
      <c r="E59" s="9" t="s">
        <v>12</v>
      </c>
      <c r="F59" s="11">
        <v>78.66</v>
      </c>
      <c r="G59" s="12">
        <f>'[1]4.价格表明细'!I41</f>
        <v>1803080</v>
      </c>
      <c r="H59" s="13"/>
    </row>
    <row r="60" ht="16.5" customHeight="1" spans="1:8">
      <c r="A60" s="9">
        <v>57</v>
      </c>
      <c r="B60" s="9" t="s">
        <v>9</v>
      </c>
      <c r="C60" s="9" t="s">
        <v>10</v>
      </c>
      <c r="D60" s="10" t="s">
        <v>68</v>
      </c>
      <c r="E60" s="9" t="s">
        <v>12</v>
      </c>
      <c r="F60" s="11">
        <v>78.66</v>
      </c>
      <c r="G60" s="12">
        <f>'[1]4.价格表明细'!I40</f>
        <v>1791281</v>
      </c>
      <c r="H60" s="13"/>
    </row>
    <row r="61" ht="16.5" customHeight="1" spans="1:8">
      <c r="A61" s="9">
        <v>58</v>
      </c>
      <c r="B61" s="9" t="s">
        <v>9</v>
      </c>
      <c r="C61" s="9" t="s">
        <v>10</v>
      </c>
      <c r="D61" s="10" t="s">
        <v>69</v>
      </c>
      <c r="E61" s="9" t="s">
        <v>12</v>
      </c>
      <c r="F61" s="11">
        <v>78.66</v>
      </c>
      <c r="G61" s="12">
        <f>'[1]4.价格表明细'!I39</f>
        <v>1791281</v>
      </c>
      <c r="H61" s="13"/>
    </row>
  </sheetData>
  <mergeCells count="2">
    <mergeCell ref="A1:G1"/>
    <mergeCell ref="A2:G2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3房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宣志祥</dc:creator>
  <cp:lastModifiedBy>张业辉</cp:lastModifiedBy>
  <dcterms:created xsi:type="dcterms:W3CDTF">2019-02-25T09:13:00Z</dcterms:created>
  <cp:lastPrinted>2020-08-11T01:32:00Z</cp:lastPrinted>
  <dcterms:modified xsi:type="dcterms:W3CDTF">2021-07-27T02:50:07Z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2052-11.1.0.10667</vt:lpwstr>
  </property>
  <property fmtid="{D5CDD505-2E9C-101B-9397-08002B2CF9AE}" pid="3" name="ICV">
    <vt:lpwstr>CEC234E7D0B548DF9A68359727EC2898</vt:lpwstr>
  </property>
</Properties>
</file>