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Sheet1!$A$2:$G$75</definedName>
  </definedNames>
  <calcPr calcId="144525"/>
</workbook>
</file>

<file path=xl/sharedStrings.xml><?xml version="1.0" encoding="utf-8"?>
<sst xmlns="http://schemas.openxmlformats.org/spreadsheetml/2006/main" count="373" uniqueCount="254">
  <si>
    <t xml:space="preserve">市住建局资质动态核查不合格责令限期改正名单                                                                                  </t>
  </si>
  <si>
    <t>序号</t>
  </si>
  <si>
    <t>企业名称</t>
  </si>
  <si>
    <t>组织机构代码</t>
  </si>
  <si>
    <t>社会信用代码</t>
  </si>
  <si>
    <t>联系人
（法定代表人）</t>
  </si>
  <si>
    <t>资质等级</t>
  </si>
  <si>
    <t>存在问题</t>
  </si>
  <si>
    <t>深圳市鸿昱建筑工程有限公司</t>
  </si>
  <si>
    <t>91440101MA5ATCNM27</t>
  </si>
  <si>
    <t>黄燕华</t>
  </si>
  <si>
    <t>建筑装修装饰工程专业承包二级</t>
  </si>
  <si>
    <t>企业主要人员不满足资质标准要求</t>
  </si>
  <si>
    <t>广东金缮建材科技有限公司</t>
  </si>
  <si>
    <t>91440883MA558HJ956</t>
  </si>
  <si>
    <t>于海洋</t>
  </si>
  <si>
    <t>防水防腐保温工程专业承包二级</t>
  </si>
  <si>
    <t>广东融耀建筑工程有限公司</t>
  </si>
  <si>
    <t>91442000MA569XW71R</t>
  </si>
  <si>
    <t>王凯旋</t>
  </si>
  <si>
    <t>广东易博建筑装饰设计工程有限公司</t>
  </si>
  <si>
    <t>91445200MA55NE960Y</t>
  </si>
  <si>
    <t>林晓飞</t>
  </si>
  <si>
    <t>广东凯策建设有限公司</t>
  </si>
  <si>
    <t>91441602MA5618GF3X</t>
  </si>
  <si>
    <t>唐菁霞</t>
  </si>
  <si>
    <t>深圳新百特建筑工程有限公司</t>
  </si>
  <si>
    <t>91441602MA56G0YL79</t>
  </si>
  <si>
    <t>徐华</t>
  </si>
  <si>
    <t>深圳铭瑞建设工程有限公司</t>
  </si>
  <si>
    <t>91441602MA55QT8W4J</t>
  </si>
  <si>
    <t>李文艳</t>
  </si>
  <si>
    <t>建筑装修装饰工程专业承包二级防水防腐保温工程专业承包二级</t>
  </si>
  <si>
    <t>深圳市凯丰建筑装饰工程有限公司</t>
  </si>
  <si>
    <t>91441623MA56BCMJXM</t>
  </si>
  <si>
    <t>周慧</t>
  </si>
  <si>
    <t>乐亿（深圳）工装装饰工程有限公司</t>
  </si>
  <si>
    <t>91441600MA567ULX54</t>
  </si>
  <si>
    <t>陈明慧</t>
  </si>
  <si>
    <t>广东建家业工程有限公司
（曾用名：广东建家业装饰设计工程有限公司）</t>
  </si>
  <si>
    <t>91440101MA9XQNK992</t>
  </si>
  <si>
    <t>张福荣</t>
  </si>
  <si>
    <t>广东政辉建设集团有限公司</t>
  </si>
  <si>
    <t>91440800MA55NJE90C</t>
  </si>
  <si>
    <t>吴俊景</t>
  </si>
  <si>
    <t>建筑装修装饰工程专业承包二级消防设施工程专业承包二级</t>
  </si>
  <si>
    <t>广东省恒原建设工程有限公司</t>
  </si>
  <si>
    <t>91442000MA5644GC4Q</t>
  </si>
  <si>
    <t>林磊</t>
  </si>
  <si>
    <t>深圳市晨源建设有限公司
（曾用名：深圳梦源达建设有限公司）</t>
  </si>
  <si>
    <t>91440101MA9XPQT64X</t>
  </si>
  <si>
    <t>王佳荧</t>
  </si>
  <si>
    <t>广东庄达装饰工程有限公司</t>
  </si>
  <si>
    <t>91445103MA56AERB6D</t>
  </si>
  <si>
    <t>雷小娥</t>
  </si>
  <si>
    <t>广东华灏建设工程有限公司</t>
  </si>
  <si>
    <t>91442000MA55Y7YX1W</t>
  </si>
  <si>
    <t>吴琳琳</t>
  </si>
  <si>
    <t>建筑装修装饰工程专业承包二级 
电子与智能化工程专业承包二级</t>
  </si>
  <si>
    <t>深圳市宏博鑫装饰工程有限公司</t>
  </si>
  <si>
    <t>91440800MA569P009H</t>
  </si>
  <si>
    <t>张伟强</t>
  </si>
  <si>
    <t>广东杰厉建筑工程有限责任公司</t>
  </si>
  <si>
    <t>91442000MA56260M9M</t>
  </si>
  <si>
    <t>林楚华</t>
  </si>
  <si>
    <t>广东腾万建筑工程有限公司</t>
  </si>
  <si>
    <t>91441302MA56EL0X5K</t>
  </si>
  <si>
    <t>罗君文</t>
  </si>
  <si>
    <t>广东恒互建筑工程有限公司</t>
  </si>
  <si>
    <t>91440803MA564T3E62</t>
  </si>
  <si>
    <t>周军</t>
  </si>
  <si>
    <t>深圳市盛世嘉成建设工程有限公司</t>
  </si>
  <si>
    <t>91445103MA55N6UX3J</t>
  </si>
  <si>
    <t>许鹏</t>
  </si>
  <si>
    <t>建筑装修装饰工程专业承包二级消防设施工程专业承包二级防水防腐保温工程专业承包二级</t>
  </si>
  <si>
    <t>广东润胜纳建筑工程有限公司</t>
  </si>
  <si>
    <t>91441602MA56C06J0A</t>
  </si>
  <si>
    <t>陈成杰</t>
  </si>
  <si>
    <t>广东维双建筑工程有限公司</t>
  </si>
  <si>
    <t>91441203MA54YQQT92</t>
  </si>
  <si>
    <t>张良丽</t>
  </si>
  <si>
    <t>消防设施工程专业承包二级</t>
  </si>
  <si>
    <t>深圳森康装饰设计工程有限公司</t>
  </si>
  <si>
    <t>91442000MA56RW1614</t>
  </si>
  <si>
    <t>刘杰</t>
  </si>
  <si>
    <t>广东核火电力实业有限公司
（曾用名：广东劲猴建设工程有限公司）</t>
  </si>
  <si>
    <t>91440513MA55KRFP3G</t>
  </si>
  <si>
    <t>王明华</t>
  </si>
  <si>
    <t>防水防腐保温工程专业承包二级模板脚手架专业承包不分等级</t>
  </si>
  <si>
    <t>广东嘉益建设工程有限公司
（曾用名：广东蔚胜尔建筑工程有限公司）</t>
  </si>
  <si>
    <t>91441402MA546XJF6H</t>
  </si>
  <si>
    <t>杨建礼</t>
  </si>
  <si>
    <t>广东名林建设工程有限公司
（曾用名：深圳皓华建筑工程有限公司）</t>
  </si>
  <si>
    <t>91440400MA55JMB8X6</t>
  </si>
  <si>
    <t>陈依</t>
  </si>
  <si>
    <t>深圳市恒发建筑劳务工程有限公司</t>
  </si>
  <si>
    <t>91440800MA55RTQTXH</t>
  </si>
  <si>
    <t>叶燕珊</t>
  </si>
  <si>
    <t>建筑装修装饰工程专业承包二级、消防设施工程专业承包二级、防水防腐保温工程专业承包二级</t>
  </si>
  <si>
    <t>广东途晟建筑工程有限公司</t>
  </si>
  <si>
    <t>91440101MA9XMX5T2R</t>
  </si>
  <si>
    <t>吴静</t>
  </si>
  <si>
    <t>广东亿胜建设工程有限公司</t>
  </si>
  <si>
    <t>91441602MA56RHBG6N</t>
  </si>
  <si>
    <t>林洪涛</t>
  </si>
  <si>
    <t>建筑装修装饰工程专业承包二级、电子与智能化工程专业承包二级、消防设施工程专业承包二级</t>
  </si>
  <si>
    <t>广东博华创兴智能工程有限公司
（曾用名：广东宝嘉宇建筑工程有限公司）</t>
  </si>
  <si>
    <t>91442000MA56RURH1G</t>
  </si>
  <si>
    <t>黄华鹏</t>
  </si>
  <si>
    <t>消防设施工程专业承包二级、电子与智能化工程专业承包二级</t>
  </si>
  <si>
    <t>广东悦宇恒建设有限公司</t>
  </si>
  <si>
    <t>91440101MA5D3XDP1K</t>
  </si>
  <si>
    <t>朱晓娟</t>
  </si>
  <si>
    <t xml:space="preserve">建筑装修装饰工程专业承包二级 </t>
  </si>
  <si>
    <t>广东翰池工程有限公司</t>
  </si>
  <si>
    <t>91440101MA9Y3XAK8Q</t>
  </si>
  <si>
    <t>王智建</t>
  </si>
  <si>
    <t>深圳市海晖建设工程有限公司</t>
  </si>
  <si>
    <t>91442000MA56EHGN4E</t>
  </si>
  <si>
    <t>吴岳兴</t>
  </si>
  <si>
    <t>建筑装修装饰工程专业承包二级、电子与智能化工程专业承包二级、消防设施工程专业承包二级、防水防腐保温工程专业承包二级</t>
  </si>
  <si>
    <t>广东安贵建设工程有限公司</t>
  </si>
  <si>
    <t>91441602MA55E6Y26W</t>
  </si>
  <si>
    <t>陈真</t>
  </si>
  <si>
    <t>防水防腐保温工程专业承包二级、模板脚手架专业承包不分等级</t>
  </si>
  <si>
    <t>广东宏金装饰工程有限公司</t>
  </si>
  <si>
    <t>91441302MA55WGKP0N</t>
  </si>
  <si>
    <t>任小俊</t>
  </si>
  <si>
    <t xml:space="preserve">建筑装修装饰工程专业承包二级、防水防腐保温工程专业承包二级 </t>
  </si>
  <si>
    <t>广东耀宝建设工程有限公司</t>
  </si>
  <si>
    <t>91441302MA563TCT0B</t>
  </si>
  <si>
    <t>汪景亮</t>
  </si>
  <si>
    <t>建筑装修装饰工程专业承包二级、电子与智能化工程专业承包二级</t>
  </si>
  <si>
    <t>中茂蓝建设（深圳）有限公司</t>
  </si>
  <si>
    <t>91441302MA5683ETX1</t>
  </si>
  <si>
    <t>戴品松</t>
  </si>
  <si>
    <t>广东迪匠建设有限公司</t>
  </si>
  <si>
    <t>91442000MA566A052B</t>
  </si>
  <si>
    <t>林丹妮</t>
  </si>
  <si>
    <t>建筑装修装饰工程专业承包二级、消防设施工程专业承包二级</t>
  </si>
  <si>
    <t>广东悦珊建设工程有限公司</t>
  </si>
  <si>
    <t>91441304MA57DY786Q</t>
  </si>
  <si>
    <t>詹珊珊</t>
  </si>
  <si>
    <t>广东百百顺建设工程有限公司</t>
  </si>
  <si>
    <t>91440101MA9Y44RX9E</t>
  </si>
  <si>
    <t>麦影</t>
  </si>
  <si>
    <t>电子与智能化工程专业承包二级</t>
  </si>
  <si>
    <t>广东建鼎悦建筑劳务有限公司</t>
  </si>
  <si>
    <t>91441302MA7DGKCXXQ</t>
  </si>
  <si>
    <t>刘艳</t>
  </si>
  <si>
    <t>模板脚手架专业承包不分等级</t>
  </si>
  <si>
    <t>广东辉梦建筑工程有限公司</t>
  </si>
  <si>
    <t>91441302MA7EXE6M9K</t>
  </si>
  <si>
    <t>陈燕微</t>
  </si>
  <si>
    <t>深圳市汉彩装饰工程有限公司</t>
  </si>
  <si>
    <t>91442000MA56XF4U32</t>
  </si>
  <si>
    <t>李泉权</t>
  </si>
  <si>
    <t>广东景容惠装饰工程有限公司</t>
  </si>
  <si>
    <t>91441302MA57AJ8J5T</t>
  </si>
  <si>
    <t>蔡臻畅</t>
  </si>
  <si>
    <t>广东瑞兴建建设有限公司</t>
  </si>
  <si>
    <t>91440101MA9Y3T35XX</t>
  </si>
  <si>
    <t>苏保健</t>
  </si>
  <si>
    <t>深圳市绿清建设工程有限公司</t>
  </si>
  <si>
    <t>91442000MA56ADPU6M</t>
  </si>
  <si>
    <t>陈裕平</t>
  </si>
  <si>
    <t>广东世博永盛建筑装饰工程有限公司</t>
  </si>
  <si>
    <t>91441302MA56CL8T25</t>
  </si>
  <si>
    <t>程先生</t>
  </si>
  <si>
    <t>广东宏睿建设有限公司</t>
  </si>
  <si>
    <t>91441302MA5693WY0J</t>
  </si>
  <si>
    <t>李科华</t>
  </si>
  <si>
    <t>深圳市昊明建筑工程有限公司</t>
  </si>
  <si>
    <t>91442000MA56W66R1C</t>
  </si>
  <si>
    <t>王康春</t>
  </si>
  <si>
    <t>深圳市景盛装饰工程有限公司</t>
  </si>
  <si>
    <t>91441302MA5759YQ30</t>
  </si>
  <si>
    <t>肖开锦</t>
  </si>
  <si>
    <t>中汇（深圳）装饰集团有限公司</t>
  </si>
  <si>
    <t>91440300MA5GRHA16J</t>
  </si>
  <si>
    <t>游佳明</t>
  </si>
  <si>
    <t>深圳市通达盛建筑工程有限公司</t>
  </si>
  <si>
    <t>91440300MA5G6EAG69</t>
  </si>
  <si>
    <t>庄桂娥</t>
  </si>
  <si>
    <t>深圳市标星装饰设计工程有限公司</t>
  </si>
  <si>
    <t>91440300MA5GJU2T61</t>
  </si>
  <si>
    <t>范冰妍</t>
  </si>
  <si>
    <t>建筑幕墙工程专业承包二级、电子与智能化工程专业承包二级</t>
  </si>
  <si>
    <t>深圳龙柯建设工程有限公司</t>
  </si>
  <si>
    <t>91440300MA5G7Y0W3Y</t>
  </si>
  <si>
    <t>郑海燕</t>
  </si>
  <si>
    <t>公路交通工程（公路机电工程分项）专业承包二级、建筑装修装饰工程专业承包一级</t>
  </si>
  <si>
    <t>深圳沃交科技有限公司</t>
  </si>
  <si>
    <t>91440300MA5EEU6T27</t>
  </si>
  <si>
    <t>高铭鸿</t>
  </si>
  <si>
    <t>深圳市龙安合建筑工程有限公司</t>
  </si>
  <si>
    <t>91440300MA5GLNNT1E</t>
  </si>
  <si>
    <t>华克日</t>
  </si>
  <si>
    <t>建筑幕墙工程专业承包二级</t>
  </si>
  <si>
    <t>建通（深圳）装饰工程有限公司</t>
  </si>
  <si>
    <t>91440300MA5FAG2M09</t>
  </si>
  <si>
    <t>覃自强</t>
  </si>
  <si>
    <t>深圳市优巢空间装饰艺术有限公司</t>
  </si>
  <si>
    <t>91440300MA5FBC9K33</t>
  </si>
  <si>
    <t>尹茜</t>
  </si>
  <si>
    <t>深圳市峰煜建筑劳务有限公司</t>
  </si>
  <si>
    <t>91440300MA5GE9BB14</t>
  </si>
  <si>
    <t>黄文莉</t>
  </si>
  <si>
    <t>易筑（深圳）科技有限公司</t>
  </si>
  <si>
    <t>91440300MA5F754QXT</t>
  </si>
  <si>
    <t>马平</t>
  </si>
  <si>
    <t>深圳前湾建设有限公司</t>
  </si>
  <si>
    <t>91440300MA5GTJCQXU</t>
  </si>
  <si>
    <t>周爱民</t>
  </si>
  <si>
    <t>深圳深浩消防装饰工程有限公司</t>
  </si>
  <si>
    <t>91440300MA5FNYX75M</t>
  </si>
  <si>
    <t>邬经理</t>
  </si>
  <si>
    <t>深圳安祺建设工程有限公司</t>
  </si>
  <si>
    <t>91440300MA5GNRP92T</t>
  </si>
  <si>
    <t>刘安娜</t>
  </si>
  <si>
    <t>立境装饰设计工程（深圳）有限公司</t>
  </si>
  <si>
    <t>91440300MA5DFY2PXU</t>
  </si>
  <si>
    <t>常俊玲</t>
  </si>
  <si>
    <t>深圳市嘉瑞设计装饰工程有限公司</t>
  </si>
  <si>
    <t>91440300MA5FEGM263</t>
  </si>
  <si>
    <t>马妍</t>
  </si>
  <si>
    <t>深圳市中城建设工程咨询有限公司</t>
  </si>
  <si>
    <t>91440300MA5GGU536T</t>
  </si>
  <si>
    <t>张颖</t>
  </si>
  <si>
    <t>房屋建筑工程监理乙级、市政公用工程监理乙级</t>
  </si>
  <si>
    <t>工程建设类注册执业资格人员数量不足</t>
  </si>
  <si>
    <t>深圳市泓森项目管理有限公司</t>
  </si>
  <si>
    <t>91440300063859832G</t>
  </si>
  <si>
    <t>杨新华</t>
  </si>
  <si>
    <t>TCL建设管理(深圳)有限公司</t>
  </si>
  <si>
    <t>91440300MA5EUEJD87</t>
  </si>
  <si>
    <t>邓明</t>
  </si>
  <si>
    <t>深圳市宝建协项目管理有限公司</t>
  </si>
  <si>
    <t>91440300MA5GXLTF5D</t>
  </si>
  <si>
    <t>李路</t>
  </si>
  <si>
    <t>深圳市东兴工程顾问有限公司</t>
  </si>
  <si>
    <t>91440300676665520N</t>
  </si>
  <si>
    <t>梁东觉</t>
  </si>
  <si>
    <t>深圳市华诚达项目管理有限公司</t>
  </si>
  <si>
    <t>914403007388008000</t>
  </si>
  <si>
    <t>陈坤</t>
  </si>
  <si>
    <t>房屋建筑工程监理乙级、市政公用工程监理乙级、电力工程监理乙级</t>
  </si>
  <si>
    <t>深圳天致信息工程咨询有限公司</t>
  </si>
  <si>
    <t>91440300771607732M</t>
  </si>
  <si>
    <t>焦杨</t>
  </si>
  <si>
    <t>通信工程监理乙级、机电工程监理乙级</t>
  </si>
  <si>
    <t>深圳市深鹏建设管理有限公司</t>
  </si>
  <si>
    <t>91440300MA5FLU6C2R</t>
  </si>
  <si>
    <t>郭凯鹏</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</si>
</sst>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7">
    <font>
      <sz val="11"/>
      <color theme="1"/>
      <name val="宋体"/>
      <charset val="134"/>
      <scheme val="minor"/>
    </font>
    <font>
      <b/>
      <sz val="12"/>
      <name val="宋体"/>
      <charset val="134"/>
      <scheme val="minor"/>
    </font>
    <font>
      <sz val="12"/>
      <name val="宋体"/>
      <charset val="134"/>
      <scheme val="minor"/>
    </font>
    <font>
      <sz val="11"/>
      <name val="宋体"/>
      <charset val="134"/>
      <scheme val="minor"/>
    </font>
    <font>
      <b/>
      <sz val="22"/>
      <name val="宋体"/>
      <charset val="134"/>
      <scheme val="minor"/>
    </font>
    <font>
      <sz val="12"/>
      <name val="宋体"/>
      <charset val="134"/>
    </font>
    <font>
      <sz val="11"/>
      <name val="宋体"/>
      <charset val="134"/>
    </font>
    <font>
      <sz val="12"/>
      <color rgb="FF000000"/>
      <name val="宋体"/>
      <charset val="134"/>
      <scheme val="minor"/>
    </font>
    <font>
      <sz val="11"/>
      <color theme="0"/>
      <name val="宋体"/>
      <charset val="0"/>
      <scheme val="minor"/>
    </font>
    <font>
      <sz val="11"/>
      <color rgb="FF9C6500"/>
      <name val="宋体"/>
      <charset val="134"/>
      <scheme val="minor"/>
    </font>
    <font>
      <sz val="11"/>
      <color theme="1"/>
      <name val="宋体"/>
      <charset val="0"/>
      <scheme val="minor"/>
    </font>
    <font>
      <sz val="11"/>
      <color rgb="FFFA7D00"/>
      <name val="宋体"/>
      <charset val="0"/>
      <scheme val="minor"/>
    </font>
    <font>
      <b/>
      <sz val="11"/>
      <color theme="1"/>
      <name val="宋体"/>
      <charset val="0"/>
      <scheme val="minor"/>
    </font>
    <font>
      <b/>
      <sz val="13"/>
      <color theme="3"/>
      <name val="宋体"/>
      <charset val="134"/>
      <scheme val="minor"/>
    </font>
    <font>
      <sz val="11"/>
      <color rgb="FF9C0006"/>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i/>
      <sz val="11"/>
      <color rgb="FF7F7F7F"/>
      <name val="宋体"/>
      <charset val="0"/>
      <scheme val="minor"/>
    </font>
    <font>
      <b/>
      <sz val="18"/>
      <color theme="3"/>
      <name val="宋体"/>
      <charset val="134"/>
      <scheme val="minor"/>
    </font>
    <font>
      <sz val="11"/>
      <color rgb="FF3F3F76"/>
      <name val="宋体"/>
      <charset val="0"/>
      <scheme val="minor"/>
    </font>
    <font>
      <b/>
      <sz val="11"/>
      <color rgb="FFFA7D00"/>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9" tint="0.399975585192419"/>
        <bgColor indexed="64"/>
      </patternFill>
    </fill>
    <fill>
      <patternFill patternType="solid">
        <fgColor theme="7"/>
        <bgColor indexed="64"/>
      </patternFill>
    </fill>
    <fill>
      <patternFill patternType="solid">
        <fgColor rgb="FFC6EFCE"/>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6"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s>
  <borders count="19">
    <border>
      <left/>
      <right/>
      <top/>
      <bottom/>
      <diagonal/>
    </border>
    <border>
      <left style="medium">
        <color auto="true"/>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medium">
        <color auto="true"/>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medium">
        <color auto="true"/>
      </right>
      <top style="medium">
        <color auto="true"/>
      </top>
      <bottom style="thin">
        <color auto="true"/>
      </bottom>
      <diagonal/>
    </border>
    <border>
      <left style="thin">
        <color auto="true"/>
      </left>
      <right style="medium">
        <color auto="true"/>
      </right>
      <top style="thin">
        <color auto="true"/>
      </top>
      <bottom style="thin">
        <color auto="true"/>
      </bottom>
      <diagonal/>
    </border>
    <border>
      <left style="medium">
        <color auto="true"/>
      </left>
      <right style="thin">
        <color auto="true"/>
      </right>
      <top style="thin">
        <color auto="true"/>
      </top>
      <bottom style="medium">
        <color auto="true"/>
      </bottom>
      <diagonal/>
    </border>
    <border>
      <left style="thin">
        <color auto="true"/>
      </left>
      <right style="thin">
        <color auto="true"/>
      </right>
      <top style="thin">
        <color auto="true"/>
      </top>
      <bottom style="medium">
        <color auto="true"/>
      </bottom>
      <diagonal/>
    </border>
    <border>
      <left style="thin">
        <color auto="true"/>
      </left>
      <right/>
      <top style="thin">
        <color auto="true"/>
      </top>
      <bottom style="medium">
        <color auto="true"/>
      </bottom>
      <diagonal/>
    </border>
    <border>
      <left style="thin">
        <color auto="true"/>
      </left>
      <right style="medium">
        <color auto="true"/>
      </right>
      <top style="thin">
        <color auto="true"/>
      </top>
      <bottom style="medium">
        <color auto="true"/>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8" fillId="26"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4" fillId="28" borderId="17" applyNumberFormat="false" applyAlignment="false" applyProtection="false">
      <alignment vertical="center"/>
    </xf>
    <xf numFmtId="0" fontId="25" fillId="0" borderId="13" applyNumberFormat="false" applyFill="false" applyAlignment="false" applyProtection="false">
      <alignment vertical="center"/>
    </xf>
    <xf numFmtId="0" fontId="20" fillId="23" borderId="16" applyNumberFormat="false" applyAlignment="false" applyProtection="false">
      <alignment vertical="center"/>
    </xf>
    <xf numFmtId="0" fontId="26" fillId="0" borderId="0" applyNumberFormat="false" applyFill="false" applyBorder="false" applyAlignment="false" applyProtection="false">
      <alignment vertical="center"/>
    </xf>
    <xf numFmtId="0" fontId="15" fillId="16" borderId="15" applyNumberFormat="false" applyAlignment="false" applyProtection="false">
      <alignment vertical="center"/>
    </xf>
    <xf numFmtId="0" fontId="10" fillId="29"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18"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1" fillId="16" borderId="16" applyNumberFormat="false" applyAlignment="false" applyProtection="false">
      <alignment vertical="center"/>
    </xf>
    <xf numFmtId="0" fontId="8"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32" borderId="0" applyNumberFormat="false" applyBorder="false" applyAlignment="false" applyProtection="false">
      <alignment vertical="center"/>
    </xf>
    <xf numFmtId="0" fontId="0" fillId="10" borderId="14" applyNumberFormat="false" applyFont="false" applyAlignment="false" applyProtection="false">
      <alignment vertical="center"/>
    </xf>
    <xf numFmtId="0" fontId="17"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1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1" fillId="0" borderId="11" applyNumberFormat="false" applyFill="false" applyAlignment="false" applyProtection="false">
      <alignment vertical="center"/>
    </xf>
    <xf numFmtId="0" fontId="10"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12" fillId="0" borderId="12" applyNumberFormat="false" applyFill="false" applyAlignment="false" applyProtection="false">
      <alignment vertical="center"/>
    </xf>
    <xf numFmtId="0" fontId="8" fillId="6"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10" fillId="9" borderId="0" applyNumberFormat="false" applyBorder="false" applyAlignment="false" applyProtection="false">
      <alignment vertical="center"/>
    </xf>
  </cellStyleXfs>
  <cellXfs count="26">
    <xf numFmtId="0" fontId="0" fillId="0" borderId="0" xfId="0">
      <alignment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xf>
    <xf numFmtId="0" fontId="3" fillId="0" borderId="0" xfId="0" applyFont="true" applyFill="true" applyAlignment="true">
      <alignment horizontal="center" vertical="center"/>
    </xf>
    <xf numFmtId="0" fontId="3" fillId="0" borderId="0" xfId="0" applyFont="true" applyFill="true" applyBorder="true" applyAlignment="true">
      <alignment horizontal="center" vertical="center"/>
    </xf>
    <xf numFmtId="0" fontId="4" fillId="0" borderId="0" xfId="0" applyFont="true" applyFill="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5" fillId="0" borderId="4" xfId="45" applyFont="true" applyFill="true" applyBorder="true" applyAlignment="true">
      <alignment horizontal="center" vertical="center" wrapText="true"/>
    </xf>
    <xf numFmtId="0" fontId="1" fillId="0" borderId="5" xfId="0" applyFont="true" applyFill="true" applyBorder="true" applyAlignment="true">
      <alignment horizontal="center" vertical="center" wrapText="true"/>
    </xf>
    <xf numFmtId="0" fontId="1" fillId="0" borderId="0" xfId="0" applyFont="true" applyFill="true" applyBorder="true" applyAlignment="true">
      <alignment horizontal="center" vertical="center"/>
    </xf>
    <xf numFmtId="0" fontId="5" fillId="0" borderId="6" xfId="0" applyFont="true" applyFill="true" applyBorder="true" applyAlignment="true">
      <alignment horizontal="center" vertical="center" wrapText="true"/>
    </xf>
    <xf numFmtId="0" fontId="2" fillId="0" borderId="0" xfId="0" applyFont="true" applyFill="true" applyBorder="true" applyAlignment="true">
      <alignment horizontal="center" vertical="center"/>
    </xf>
    <xf numFmtId="0" fontId="6" fillId="0" borderId="0" xfId="0" applyFont="true" applyFill="true" applyBorder="true" applyAlignment="true">
      <alignment horizontal="center" vertical="center" wrapText="true"/>
    </xf>
    <xf numFmtId="0" fontId="7" fillId="0" borderId="4" xfId="0" applyFont="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2" fillId="0" borderId="4" xfId="0" applyFont="true" applyBorder="true" applyAlignment="true">
      <alignment horizontal="center" vertical="center" wrapText="true"/>
    </xf>
    <xf numFmtId="0" fontId="2" fillId="0" borderId="4" xfId="0" applyNumberFormat="true" applyFont="true" applyFill="true" applyBorder="true" applyAlignment="true">
      <alignment horizontal="center" vertical="center" wrapText="true"/>
    </xf>
    <xf numFmtId="0" fontId="5" fillId="0" borderId="7" xfId="0" applyFont="true" applyFill="true" applyBorder="true" applyAlignment="true">
      <alignment horizontal="center" vertical="center" wrapText="true"/>
    </xf>
    <xf numFmtId="0" fontId="7" fillId="0" borderId="8" xfId="0" applyFont="true" applyBorder="true" applyAlignment="true">
      <alignment horizontal="center" vertical="center" wrapText="true"/>
    </xf>
    <xf numFmtId="0" fontId="2" fillId="0" borderId="8" xfId="0" applyFont="true" applyFill="true" applyBorder="true" applyAlignment="true">
      <alignment horizontal="center" vertical="center" wrapText="true"/>
    </xf>
    <xf numFmtId="0" fontId="2" fillId="0" borderId="9" xfId="0" applyFont="true" applyFill="true" applyBorder="true" applyAlignment="true">
      <alignment horizontal="center" vertical="center" wrapText="true"/>
    </xf>
    <xf numFmtId="0" fontId="2" fillId="0" borderId="10" xfId="0" applyFont="true" applyFill="true" applyBorder="true" applyAlignment="true">
      <alignment horizontal="center" vertical="center" wrapText="true"/>
    </xf>
    <xf numFmtId="0" fontId="2" fillId="0" borderId="4" xfId="0" applyNumberFormat="true" applyFont="true" applyFill="true" applyBorder="true" applyAlignment="true" quotePrefix="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5"/>
  <sheetViews>
    <sheetView tabSelected="1" workbookViewId="0">
      <pane ySplit="2" topLeftCell="A3" activePane="bottomLeft" state="frozen"/>
      <selection/>
      <selection pane="bottomLeft" activeCell="F4" sqref="F4"/>
    </sheetView>
  </sheetViews>
  <sheetFormatPr defaultColWidth="8.89166666666667" defaultRowHeight="13.5"/>
  <cols>
    <col min="1" max="1" width="7" style="3" customWidth="true"/>
    <col min="2" max="2" width="42.8916666666667" style="3" customWidth="true"/>
    <col min="3" max="3" width="19.3333333333333" style="3" customWidth="true"/>
    <col min="4" max="4" width="29.775" style="3" customWidth="true"/>
    <col min="5" max="5" width="17.375" style="3" customWidth="true"/>
    <col min="6" max="6" width="32.1083333333333" style="3" customWidth="true"/>
    <col min="7" max="7" width="30.225" style="3" customWidth="true"/>
    <col min="8" max="8" width="8.89166666666667" style="3"/>
    <col min="9" max="9" width="8.89166666666667" style="4"/>
    <col min="10" max="16384" width="8.89166666666667" style="3"/>
  </cols>
  <sheetData>
    <row r="1" ht="99" customHeight="true" spans="1:7">
      <c r="A1" s="5" t="s">
        <v>0</v>
      </c>
      <c r="B1" s="5"/>
      <c r="C1" s="5"/>
      <c r="D1" s="5"/>
      <c r="E1" s="5"/>
      <c r="F1" s="5"/>
      <c r="G1" s="5"/>
    </row>
    <row r="2" s="1" customFormat="true" ht="49" customHeight="true" spans="1:9">
      <c r="A2" s="6" t="s">
        <v>1</v>
      </c>
      <c r="B2" s="7" t="s">
        <v>2</v>
      </c>
      <c r="C2" s="7" t="s">
        <v>3</v>
      </c>
      <c r="D2" s="7" t="s">
        <v>4</v>
      </c>
      <c r="E2" s="7" t="s">
        <v>5</v>
      </c>
      <c r="F2" s="7" t="s">
        <v>6</v>
      </c>
      <c r="G2" s="12" t="s">
        <v>7</v>
      </c>
      <c r="H2" s="13"/>
      <c r="I2" s="13"/>
    </row>
    <row r="3" s="2" customFormat="true" ht="31.5" spans="1:9">
      <c r="A3" s="8">
        <v>1</v>
      </c>
      <c r="B3" s="9" t="s">
        <v>8</v>
      </c>
      <c r="C3" s="9" t="str">
        <f t="shared" ref="C3:C22" si="0">LEFT(RIGHT(D3,10),9)</f>
        <v>MA5ATCNM2</v>
      </c>
      <c r="D3" s="9" t="s">
        <v>9</v>
      </c>
      <c r="E3" s="9" t="s">
        <v>10</v>
      </c>
      <c r="F3" s="9" t="s">
        <v>11</v>
      </c>
      <c r="G3" s="14" t="s">
        <v>12</v>
      </c>
      <c r="H3" s="15"/>
      <c r="I3" s="15"/>
    </row>
    <row r="4" s="2" customFormat="true" ht="31.5" spans="1:9">
      <c r="A4" s="8">
        <v>2</v>
      </c>
      <c r="B4" s="9" t="s">
        <v>13</v>
      </c>
      <c r="C4" s="9" t="str">
        <f t="shared" si="0"/>
        <v>MA558HJ95</v>
      </c>
      <c r="D4" s="9" t="s">
        <v>14</v>
      </c>
      <c r="E4" s="9" t="s">
        <v>15</v>
      </c>
      <c r="F4" s="9" t="s">
        <v>16</v>
      </c>
      <c r="G4" s="14" t="s">
        <v>12</v>
      </c>
      <c r="H4" s="15"/>
      <c r="I4" s="15"/>
    </row>
    <row r="5" s="2" customFormat="true" ht="31.5" spans="1:9">
      <c r="A5" s="8">
        <v>3</v>
      </c>
      <c r="B5" s="9" t="s">
        <v>17</v>
      </c>
      <c r="C5" s="9" t="str">
        <f t="shared" si="0"/>
        <v>MA569XW71</v>
      </c>
      <c r="D5" s="9" t="s">
        <v>18</v>
      </c>
      <c r="E5" s="9" t="s">
        <v>19</v>
      </c>
      <c r="F5" s="9" t="s">
        <v>11</v>
      </c>
      <c r="G5" s="14" t="s">
        <v>12</v>
      </c>
      <c r="H5" s="15"/>
      <c r="I5" s="15"/>
    </row>
    <row r="6" s="2" customFormat="true" ht="31.5" spans="1:9">
      <c r="A6" s="8">
        <v>4</v>
      </c>
      <c r="B6" s="9" t="s">
        <v>20</v>
      </c>
      <c r="C6" s="9" t="str">
        <f t="shared" si="0"/>
        <v>MA55NE960</v>
      </c>
      <c r="D6" s="9" t="s">
        <v>21</v>
      </c>
      <c r="E6" s="9" t="s">
        <v>22</v>
      </c>
      <c r="F6" s="9" t="s">
        <v>11</v>
      </c>
      <c r="G6" s="14" t="s">
        <v>12</v>
      </c>
      <c r="H6" s="15"/>
      <c r="I6" s="15"/>
    </row>
    <row r="7" s="2" customFormat="true" ht="31.5" spans="1:9">
      <c r="A7" s="8">
        <v>5</v>
      </c>
      <c r="B7" s="9" t="s">
        <v>23</v>
      </c>
      <c r="C7" s="9" t="str">
        <f t="shared" si="0"/>
        <v>MA5618GF3</v>
      </c>
      <c r="D7" s="9" t="s">
        <v>24</v>
      </c>
      <c r="E7" s="9" t="s">
        <v>25</v>
      </c>
      <c r="F7" s="9" t="s">
        <v>11</v>
      </c>
      <c r="G7" s="14" t="s">
        <v>12</v>
      </c>
      <c r="H7" s="15"/>
      <c r="I7" s="15"/>
    </row>
    <row r="8" s="2" customFormat="true" ht="31.5" spans="1:9">
      <c r="A8" s="8">
        <v>6</v>
      </c>
      <c r="B8" s="9" t="s">
        <v>26</v>
      </c>
      <c r="C8" s="9" t="str">
        <f t="shared" si="0"/>
        <v>MA56G0YL7</v>
      </c>
      <c r="D8" s="9" t="s">
        <v>27</v>
      </c>
      <c r="E8" s="9" t="s">
        <v>28</v>
      </c>
      <c r="F8" s="9" t="s">
        <v>11</v>
      </c>
      <c r="G8" s="14" t="s">
        <v>12</v>
      </c>
      <c r="H8" s="15"/>
      <c r="I8" s="15"/>
    </row>
    <row r="9" s="2" customFormat="true" ht="31.5" spans="1:9">
      <c r="A9" s="8">
        <v>7</v>
      </c>
      <c r="B9" s="9" t="s">
        <v>29</v>
      </c>
      <c r="C9" s="9" t="str">
        <f t="shared" si="0"/>
        <v>MA55QT8W4</v>
      </c>
      <c r="D9" s="9" t="s">
        <v>30</v>
      </c>
      <c r="E9" s="9" t="s">
        <v>31</v>
      </c>
      <c r="F9" s="9" t="s">
        <v>32</v>
      </c>
      <c r="G9" s="14" t="s">
        <v>12</v>
      </c>
      <c r="H9" s="15"/>
      <c r="I9" s="15"/>
    </row>
    <row r="10" s="2" customFormat="true" ht="31.5" spans="1:9">
      <c r="A10" s="8">
        <v>8</v>
      </c>
      <c r="B10" s="9" t="s">
        <v>33</v>
      </c>
      <c r="C10" s="9" t="str">
        <f t="shared" si="0"/>
        <v>MA56BCMJX</v>
      </c>
      <c r="D10" s="9" t="s">
        <v>34</v>
      </c>
      <c r="E10" s="9" t="s">
        <v>35</v>
      </c>
      <c r="F10" s="9" t="s">
        <v>11</v>
      </c>
      <c r="G10" s="14" t="s">
        <v>12</v>
      </c>
      <c r="H10" s="15"/>
      <c r="I10" s="15"/>
    </row>
    <row r="11" s="2" customFormat="true" ht="31.5" spans="1:9">
      <c r="A11" s="8">
        <v>9</v>
      </c>
      <c r="B11" s="9" t="s">
        <v>36</v>
      </c>
      <c r="C11" s="9" t="str">
        <f t="shared" si="0"/>
        <v>MA567ULX5</v>
      </c>
      <c r="D11" s="9" t="s">
        <v>37</v>
      </c>
      <c r="E11" s="9" t="s">
        <v>38</v>
      </c>
      <c r="F11" s="9" t="s">
        <v>11</v>
      </c>
      <c r="G11" s="14" t="s">
        <v>12</v>
      </c>
      <c r="H11" s="15"/>
      <c r="I11" s="15"/>
    </row>
    <row r="12" s="2" customFormat="true" ht="31.5" spans="1:9">
      <c r="A12" s="8">
        <v>10</v>
      </c>
      <c r="B12" s="9" t="s">
        <v>39</v>
      </c>
      <c r="C12" s="9" t="str">
        <f t="shared" si="0"/>
        <v>MA9XQNK99</v>
      </c>
      <c r="D12" s="9" t="s">
        <v>40</v>
      </c>
      <c r="E12" s="9" t="s">
        <v>41</v>
      </c>
      <c r="F12" s="9" t="s">
        <v>11</v>
      </c>
      <c r="G12" s="14" t="s">
        <v>12</v>
      </c>
      <c r="H12" s="15"/>
      <c r="I12" s="15"/>
    </row>
    <row r="13" s="2" customFormat="true" ht="31.5" spans="1:9">
      <c r="A13" s="8">
        <v>11</v>
      </c>
      <c r="B13" s="9" t="s">
        <v>42</v>
      </c>
      <c r="C13" s="9" t="str">
        <f t="shared" si="0"/>
        <v>MA55NJE90</v>
      </c>
      <c r="D13" s="9" t="s">
        <v>43</v>
      </c>
      <c r="E13" s="9" t="s">
        <v>44</v>
      </c>
      <c r="F13" s="9" t="s">
        <v>45</v>
      </c>
      <c r="G13" s="14" t="s">
        <v>12</v>
      </c>
      <c r="H13" s="15"/>
      <c r="I13" s="15"/>
    </row>
    <row r="14" s="2" customFormat="true" ht="31.5" spans="1:9">
      <c r="A14" s="8">
        <v>12</v>
      </c>
      <c r="B14" s="9" t="s">
        <v>46</v>
      </c>
      <c r="C14" s="9" t="str">
        <f t="shared" si="0"/>
        <v>MA5644GC4</v>
      </c>
      <c r="D14" s="9" t="s">
        <v>47</v>
      </c>
      <c r="E14" s="9" t="s">
        <v>48</v>
      </c>
      <c r="F14" s="9" t="s">
        <v>45</v>
      </c>
      <c r="G14" s="14" t="s">
        <v>12</v>
      </c>
      <c r="H14" s="15"/>
      <c r="I14" s="15"/>
    </row>
    <row r="15" s="2" customFormat="true" ht="31.5" spans="1:9">
      <c r="A15" s="8">
        <v>13</v>
      </c>
      <c r="B15" s="9" t="s">
        <v>49</v>
      </c>
      <c r="C15" s="9" t="str">
        <f t="shared" si="0"/>
        <v>MA9XPQT64</v>
      </c>
      <c r="D15" s="9" t="s">
        <v>50</v>
      </c>
      <c r="E15" s="9" t="s">
        <v>51</v>
      </c>
      <c r="F15" s="9" t="s">
        <v>32</v>
      </c>
      <c r="G15" s="14" t="s">
        <v>12</v>
      </c>
      <c r="H15" s="15"/>
      <c r="I15" s="15"/>
    </row>
    <row r="16" s="2" customFormat="true" ht="31.5" spans="1:9">
      <c r="A16" s="8">
        <v>14</v>
      </c>
      <c r="B16" s="9" t="s">
        <v>52</v>
      </c>
      <c r="C16" s="9" t="str">
        <f t="shared" si="0"/>
        <v>MA56AERB6</v>
      </c>
      <c r="D16" s="9" t="s">
        <v>53</v>
      </c>
      <c r="E16" s="9" t="s">
        <v>54</v>
      </c>
      <c r="F16" s="9" t="s">
        <v>11</v>
      </c>
      <c r="G16" s="14" t="s">
        <v>12</v>
      </c>
      <c r="H16" s="15"/>
      <c r="I16" s="15"/>
    </row>
    <row r="17" s="2" customFormat="true" ht="31.5" spans="1:9">
      <c r="A17" s="8">
        <v>15</v>
      </c>
      <c r="B17" s="9" t="s">
        <v>55</v>
      </c>
      <c r="C17" s="9" t="str">
        <f t="shared" si="0"/>
        <v>MA55Y7YX1</v>
      </c>
      <c r="D17" s="9" t="s">
        <v>56</v>
      </c>
      <c r="E17" s="9" t="s">
        <v>57</v>
      </c>
      <c r="F17" s="9" t="s">
        <v>58</v>
      </c>
      <c r="G17" s="14" t="s">
        <v>12</v>
      </c>
      <c r="H17" s="15"/>
      <c r="I17" s="15"/>
    </row>
    <row r="18" s="2" customFormat="true" ht="31.5" spans="1:9">
      <c r="A18" s="8">
        <v>16</v>
      </c>
      <c r="B18" s="9" t="s">
        <v>59</v>
      </c>
      <c r="C18" s="9" t="str">
        <f t="shared" si="0"/>
        <v>MA569P009</v>
      </c>
      <c r="D18" s="9" t="s">
        <v>60</v>
      </c>
      <c r="E18" s="9" t="s">
        <v>61</v>
      </c>
      <c r="F18" s="9" t="s">
        <v>11</v>
      </c>
      <c r="G18" s="14" t="s">
        <v>12</v>
      </c>
      <c r="H18" s="15"/>
      <c r="I18" s="15"/>
    </row>
    <row r="19" s="2" customFormat="true" ht="31.5" spans="1:9">
      <c r="A19" s="8">
        <v>17</v>
      </c>
      <c r="B19" s="9" t="s">
        <v>62</v>
      </c>
      <c r="C19" s="9" t="str">
        <f t="shared" si="0"/>
        <v>MA56260M9</v>
      </c>
      <c r="D19" s="9" t="s">
        <v>63</v>
      </c>
      <c r="E19" s="9" t="s">
        <v>64</v>
      </c>
      <c r="F19" s="9" t="s">
        <v>11</v>
      </c>
      <c r="G19" s="14" t="s">
        <v>12</v>
      </c>
      <c r="H19" s="15"/>
      <c r="I19" s="15"/>
    </row>
    <row r="20" s="2" customFormat="true" ht="31.5" spans="1:9">
      <c r="A20" s="8">
        <v>18</v>
      </c>
      <c r="B20" s="9" t="s">
        <v>65</v>
      </c>
      <c r="C20" s="9" t="str">
        <f t="shared" si="0"/>
        <v>MA56EL0X5</v>
      </c>
      <c r="D20" s="9" t="s">
        <v>66</v>
      </c>
      <c r="E20" s="9" t="s">
        <v>67</v>
      </c>
      <c r="F20" s="9" t="s">
        <v>32</v>
      </c>
      <c r="G20" s="14" t="s">
        <v>12</v>
      </c>
      <c r="H20" s="15"/>
      <c r="I20" s="15"/>
    </row>
    <row r="21" s="2" customFormat="true" ht="31.5" spans="1:9">
      <c r="A21" s="8">
        <v>19</v>
      </c>
      <c r="B21" s="9" t="s">
        <v>68</v>
      </c>
      <c r="C21" s="9" t="str">
        <f t="shared" si="0"/>
        <v>MA564T3E6</v>
      </c>
      <c r="D21" s="9" t="s">
        <v>69</v>
      </c>
      <c r="E21" s="9" t="s">
        <v>70</v>
      </c>
      <c r="F21" s="9" t="s">
        <v>11</v>
      </c>
      <c r="G21" s="14" t="s">
        <v>12</v>
      </c>
      <c r="H21" s="15"/>
      <c r="I21" s="15"/>
    </row>
    <row r="22" s="2" customFormat="true" ht="47.25" spans="1:9">
      <c r="A22" s="8">
        <v>20</v>
      </c>
      <c r="B22" s="9" t="s">
        <v>71</v>
      </c>
      <c r="C22" s="9" t="str">
        <f t="shared" si="0"/>
        <v>MA55N6UX3</v>
      </c>
      <c r="D22" s="9" t="s">
        <v>72</v>
      </c>
      <c r="E22" s="9" t="s">
        <v>73</v>
      </c>
      <c r="F22" s="9" t="s">
        <v>74</v>
      </c>
      <c r="G22" s="14" t="s">
        <v>12</v>
      </c>
      <c r="H22" s="15"/>
      <c r="I22" s="15"/>
    </row>
    <row r="23" s="2" customFormat="true" ht="31.5" spans="1:9">
      <c r="A23" s="8">
        <v>21</v>
      </c>
      <c r="B23" s="9" t="s">
        <v>75</v>
      </c>
      <c r="C23" s="9" t="str">
        <f t="shared" ref="C23:C32" si="1">LEFT(RIGHT(D23,10),9)</f>
        <v>MA56C06J0</v>
      </c>
      <c r="D23" s="9" t="s">
        <v>76</v>
      </c>
      <c r="E23" s="9" t="s">
        <v>77</v>
      </c>
      <c r="F23" s="9" t="s">
        <v>11</v>
      </c>
      <c r="G23" s="14" t="s">
        <v>12</v>
      </c>
      <c r="H23" s="15"/>
      <c r="I23" s="15"/>
    </row>
    <row r="24" s="2" customFormat="true" ht="31.5" spans="1:9">
      <c r="A24" s="8">
        <v>22</v>
      </c>
      <c r="B24" s="9" t="s">
        <v>78</v>
      </c>
      <c r="C24" s="9" t="str">
        <f t="shared" si="1"/>
        <v>MA54YQQT9</v>
      </c>
      <c r="D24" s="9" t="s">
        <v>79</v>
      </c>
      <c r="E24" s="9" t="s">
        <v>80</v>
      </c>
      <c r="F24" s="9" t="s">
        <v>81</v>
      </c>
      <c r="G24" s="14" t="s">
        <v>12</v>
      </c>
      <c r="H24" s="15"/>
      <c r="I24" s="15"/>
    </row>
    <row r="25" s="2" customFormat="true" ht="31.5" spans="1:9">
      <c r="A25" s="8">
        <v>23</v>
      </c>
      <c r="B25" s="9" t="s">
        <v>82</v>
      </c>
      <c r="C25" s="9" t="str">
        <f t="shared" si="1"/>
        <v>MA56RW161</v>
      </c>
      <c r="D25" s="9" t="s">
        <v>83</v>
      </c>
      <c r="E25" s="9" t="s">
        <v>84</v>
      </c>
      <c r="F25" s="9" t="s">
        <v>11</v>
      </c>
      <c r="G25" s="14" t="s">
        <v>12</v>
      </c>
      <c r="H25" s="15"/>
      <c r="I25" s="15"/>
    </row>
    <row r="26" s="2" customFormat="true" ht="31.5" spans="1:9">
      <c r="A26" s="8">
        <v>24</v>
      </c>
      <c r="B26" s="9" t="s">
        <v>85</v>
      </c>
      <c r="C26" s="9" t="str">
        <f t="shared" si="1"/>
        <v>MA55KRFP3</v>
      </c>
      <c r="D26" s="9" t="s">
        <v>86</v>
      </c>
      <c r="E26" s="9" t="s">
        <v>87</v>
      </c>
      <c r="F26" s="9" t="s">
        <v>88</v>
      </c>
      <c r="G26" s="14" t="s">
        <v>12</v>
      </c>
      <c r="H26" s="15"/>
      <c r="I26" s="15"/>
    </row>
    <row r="27" s="2" customFormat="true" ht="31.5" spans="1:9">
      <c r="A27" s="8">
        <v>25</v>
      </c>
      <c r="B27" s="9" t="s">
        <v>89</v>
      </c>
      <c r="C27" s="9" t="str">
        <f t="shared" si="1"/>
        <v>MA546XJF6</v>
      </c>
      <c r="D27" s="9" t="s">
        <v>90</v>
      </c>
      <c r="E27" s="9" t="s">
        <v>91</v>
      </c>
      <c r="F27" s="9" t="s">
        <v>11</v>
      </c>
      <c r="G27" s="14" t="s">
        <v>12</v>
      </c>
      <c r="H27" s="15"/>
      <c r="I27" s="15"/>
    </row>
    <row r="28" s="2" customFormat="true" ht="31.5" spans="1:9">
      <c r="A28" s="8">
        <v>26</v>
      </c>
      <c r="B28" s="9" t="s">
        <v>92</v>
      </c>
      <c r="C28" s="10" t="str">
        <f t="shared" si="1"/>
        <v>MA55JMB8X</v>
      </c>
      <c r="D28" s="10" t="s">
        <v>93</v>
      </c>
      <c r="E28" s="10" t="s">
        <v>94</v>
      </c>
      <c r="F28" s="10" t="s">
        <v>11</v>
      </c>
      <c r="G28" s="14" t="s">
        <v>12</v>
      </c>
      <c r="H28" s="16"/>
      <c r="I28" s="16"/>
    </row>
    <row r="29" s="2" customFormat="true" ht="47.25" spans="1:9">
      <c r="A29" s="8">
        <v>27</v>
      </c>
      <c r="B29" s="9" t="s">
        <v>95</v>
      </c>
      <c r="C29" s="9" t="str">
        <f t="shared" si="1"/>
        <v>MA55RTQTX</v>
      </c>
      <c r="D29" s="9" t="s">
        <v>96</v>
      </c>
      <c r="E29" s="9" t="s">
        <v>97</v>
      </c>
      <c r="F29" s="9" t="s">
        <v>98</v>
      </c>
      <c r="G29" s="14" t="s">
        <v>12</v>
      </c>
      <c r="H29" s="15"/>
      <c r="I29" s="15"/>
    </row>
    <row r="30" s="2" customFormat="true" ht="31.5" spans="1:9">
      <c r="A30" s="8">
        <v>28</v>
      </c>
      <c r="B30" s="9" t="s">
        <v>99</v>
      </c>
      <c r="C30" s="9" t="str">
        <f t="shared" si="1"/>
        <v>MA9XMX5T2</v>
      </c>
      <c r="D30" s="9" t="s">
        <v>100</v>
      </c>
      <c r="E30" s="9" t="s">
        <v>101</v>
      </c>
      <c r="F30" s="9" t="s">
        <v>11</v>
      </c>
      <c r="G30" s="14" t="s">
        <v>12</v>
      </c>
      <c r="H30" s="15"/>
      <c r="I30" s="15"/>
    </row>
    <row r="31" s="2" customFormat="true" ht="47.25" spans="1:9">
      <c r="A31" s="8">
        <v>29</v>
      </c>
      <c r="B31" s="9" t="s">
        <v>102</v>
      </c>
      <c r="C31" s="9" t="str">
        <f t="shared" si="1"/>
        <v>MA56RHBG6</v>
      </c>
      <c r="D31" s="9" t="s">
        <v>103</v>
      </c>
      <c r="E31" s="9" t="s">
        <v>104</v>
      </c>
      <c r="F31" s="9" t="s">
        <v>105</v>
      </c>
      <c r="G31" s="14" t="s">
        <v>12</v>
      </c>
      <c r="H31" s="15"/>
      <c r="I31" s="15"/>
    </row>
    <row r="32" s="2" customFormat="true" ht="31.5" spans="1:9">
      <c r="A32" s="8">
        <v>30</v>
      </c>
      <c r="B32" s="10" t="s">
        <v>106</v>
      </c>
      <c r="C32" s="10" t="str">
        <f t="shared" si="1"/>
        <v>MA56RURH1</v>
      </c>
      <c r="D32" s="10" t="s">
        <v>107</v>
      </c>
      <c r="E32" s="10" t="s">
        <v>108</v>
      </c>
      <c r="F32" s="10" t="s">
        <v>109</v>
      </c>
      <c r="G32" s="14" t="s">
        <v>12</v>
      </c>
      <c r="H32" s="15"/>
      <c r="I32" s="15"/>
    </row>
    <row r="33" s="2" customFormat="true" ht="31.5" spans="1:9">
      <c r="A33" s="8">
        <v>31</v>
      </c>
      <c r="B33" s="9" t="s">
        <v>110</v>
      </c>
      <c r="C33" s="9" t="str">
        <f t="shared" ref="C33:C71" si="2">LEFT(RIGHT(D33,10),9)</f>
        <v>MA5D3XDP1</v>
      </c>
      <c r="D33" s="9" t="s">
        <v>111</v>
      </c>
      <c r="E33" s="9" t="s">
        <v>112</v>
      </c>
      <c r="F33" s="9" t="s">
        <v>113</v>
      </c>
      <c r="G33" s="14" t="s">
        <v>12</v>
      </c>
      <c r="H33" s="15"/>
      <c r="I33" s="15"/>
    </row>
    <row r="34" s="2" customFormat="true" ht="31.5" spans="1:9">
      <c r="A34" s="8">
        <v>32</v>
      </c>
      <c r="B34" s="9" t="s">
        <v>114</v>
      </c>
      <c r="C34" s="9" t="str">
        <f t="shared" si="2"/>
        <v>MA9Y3XAK8</v>
      </c>
      <c r="D34" s="9" t="s">
        <v>115</v>
      </c>
      <c r="E34" s="9" t="s">
        <v>116</v>
      </c>
      <c r="F34" s="9" t="s">
        <v>16</v>
      </c>
      <c r="G34" s="14" t="s">
        <v>12</v>
      </c>
      <c r="H34" s="15"/>
      <c r="I34" s="15"/>
    </row>
    <row r="35" s="2" customFormat="true" ht="63" spans="1:9">
      <c r="A35" s="8">
        <v>33</v>
      </c>
      <c r="B35" s="9" t="s">
        <v>117</v>
      </c>
      <c r="C35" s="9" t="str">
        <f t="shared" si="2"/>
        <v>MA56EHGN4</v>
      </c>
      <c r="D35" s="9" t="s">
        <v>118</v>
      </c>
      <c r="E35" s="9" t="s">
        <v>119</v>
      </c>
      <c r="F35" s="9" t="s">
        <v>120</v>
      </c>
      <c r="G35" s="14" t="s">
        <v>12</v>
      </c>
      <c r="H35" s="15"/>
      <c r="I35" s="15"/>
    </row>
    <row r="36" s="2" customFormat="true" ht="31.5" spans="1:9">
      <c r="A36" s="8">
        <v>34</v>
      </c>
      <c r="B36" s="9" t="s">
        <v>121</v>
      </c>
      <c r="C36" s="9" t="str">
        <f t="shared" si="2"/>
        <v>MA55E6Y26</v>
      </c>
      <c r="D36" s="9" t="s">
        <v>122</v>
      </c>
      <c r="E36" s="9" t="s">
        <v>123</v>
      </c>
      <c r="F36" s="9" t="s">
        <v>124</v>
      </c>
      <c r="G36" s="14" t="s">
        <v>12</v>
      </c>
      <c r="H36" s="15"/>
      <c r="I36" s="15"/>
    </row>
    <row r="37" s="2" customFormat="true" ht="31.5" spans="1:9">
      <c r="A37" s="8">
        <v>35</v>
      </c>
      <c r="B37" s="9" t="s">
        <v>125</v>
      </c>
      <c r="C37" s="9" t="str">
        <f t="shared" si="2"/>
        <v>MA55WGKP0</v>
      </c>
      <c r="D37" s="9" t="s">
        <v>126</v>
      </c>
      <c r="E37" s="9" t="s">
        <v>127</v>
      </c>
      <c r="F37" s="9" t="s">
        <v>128</v>
      </c>
      <c r="G37" s="14" t="s">
        <v>12</v>
      </c>
      <c r="H37" s="15"/>
      <c r="I37" s="15"/>
    </row>
    <row r="38" s="2" customFormat="true" ht="31.5" spans="1:9">
      <c r="A38" s="8">
        <v>36</v>
      </c>
      <c r="B38" s="9" t="s">
        <v>129</v>
      </c>
      <c r="C38" s="9" t="str">
        <f t="shared" si="2"/>
        <v>MA563TCT0</v>
      </c>
      <c r="D38" s="9" t="s">
        <v>130</v>
      </c>
      <c r="E38" s="9" t="s">
        <v>131</v>
      </c>
      <c r="F38" s="9" t="s">
        <v>132</v>
      </c>
      <c r="G38" s="14" t="s">
        <v>12</v>
      </c>
      <c r="H38" s="15"/>
      <c r="I38" s="15"/>
    </row>
    <row r="39" s="2" customFormat="true" ht="31.5" spans="1:9">
      <c r="A39" s="8">
        <v>37</v>
      </c>
      <c r="B39" s="9" t="s">
        <v>133</v>
      </c>
      <c r="C39" s="9" t="str">
        <f t="shared" si="2"/>
        <v>MA5683ETX</v>
      </c>
      <c r="D39" s="9" t="s">
        <v>134</v>
      </c>
      <c r="E39" s="9" t="s">
        <v>135</v>
      </c>
      <c r="F39" s="9" t="s">
        <v>11</v>
      </c>
      <c r="G39" s="14" t="s">
        <v>12</v>
      </c>
      <c r="H39" s="15"/>
      <c r="I39" s="15"/>
    </row>
    <row r="40" s="2" customFormat="true" ht="31.5" spans="1:9">
      <c r="A40" s="8">
        <v>38</v>
      </c>
      <c r="B40" s="9" t="s">
        <v>136</v>
      </c>
      <c r="C40" s="9" t="str">
        <f t="shared" si="2"/>
        <v>MA566A052</v>
      </c>
      <c r="D40" s="9" t="s">
        <v>137</v>
      </c>
      <c r="E40" s="9" t="s">
        <v>138</v>
      </c>
      <c r="F40" s="9" t="s">
        <v>139</v>
      </c>
      <c r="G40" s="14" t="s">
        <v>12</v>
      </c>
      <c r="H40" s="15"/>
      <c r="I40" s="15"/>
    </row>
    <row r="41" s="2" customFormat="true" ht="47.25" spans="1:9">
      <c r="A41" s="8">
        <v>39</v>
      </c>
      <c r="B41" s="9" t="s">
        <v>140</v>
      </c>
      <c r="C41" s="9" t="str">
        <f t="shared" si="2"/>
        <v>MA57DY786</v>
      </c>
      <c r="D41" s="9" t="s">
        <v>141</v>
      </c>
      <c r="E41" s="9" t="s">
        <v>142</v>
      </c>
      <c r="F41" s="9" t="s">
        <v>105</v>
      </c>
      <c r="G41" s="14" t="s">
        <v>12</v>
      </c>
      <c r="H41" s="15"/>
      <c r="I41" s="15"/>
    </row>
    <row r="42" s="2" customFormat="true" ht="31.5" spans="1:9">
      <c r="A42" s="8">
        <v>40</v>
      </c>
      <c r="B42" s="9" t="s">
        <v>143</v>
      </c>
      <c r="C42" s="9" t="str">
        <f t="shared" si="2"/>
        <v>MA9Y44RX9</v>
      </c>
      <c r="D42" s="9" t="s">
        <v>144</v>
      </c>
      <c r="E42" s="9" t="s">
        <v>145</v>
      </c>
      <c r="F42" s="9" t="s">
        <v>146</v>
      </c>
      <c r="G42" s="14" t="s">
        <v>12</v>
      </c>
      <c r="H42" s="15"/>
      <c r="I42" s="15"/>
    </row>
    <row r="43" s="2" customFormat="true" ht="31.5" spans="1:9">
      <c r="A43" s="8">
        <v>41</v>
      </c>
      <c r="B43" s="9" t="s">
        <v>147</v>
      </c>
      <c r="C43" s="9" t="str">
        <f t="shared" si="2"/>
        <v>MA7DGKCXX</v>
      </c>
      <c r="D43" s="9" t="s">
        <v>148</v>
      </c>
      <c r="E43" s="9" t="s">
        <v>149</v>
      </c>
      <c r="F43" s="9" t="s">
        <v>150</v>
      </c>
      <c r="G43" s="14" t="s">
        <v>12</v>
      </c>
      <c r="H43" s="15"/>
      <c r="I43" s="15"/>
    </row>
    <row r="44" s="2" customFormat="true" ht="31.5" spans="1:9">
      <c r="A44" s="8">
        <v>42</v>
      </c>
      <c r="B44" s="9" t="s">
        <v>151</v>
      </c>
      <c r="C44" s="9" t="str">
        <f t="shared" si="2"/>
        <v>MA7EXE6M9</v>
      </c>
      <c r="D44" s="9" t="s">
        <v>152</v>
      </c>
      <c r="E44" s="9" t="s">
        <v>153</v>
      </c>
      <c r="F44" s="9" t="s">
        <v>150</v>
      </c>
      <c r="G44" s="14" t="s">
        <v>12</v>
      </c>
      <c r="H44" s="15"/>
      <c r="I44" s="15"/>
    </row>
    <row r="45" s="2" customFormat="true" ht="47.25" spans="1:9">
      <c r="A45" s="8">
        <v>43</v>
      </c>
      <c r="B45" s="9" t="s">
        <v>154</v>
      </c>
      <c r="C45" s="9" t="str">
        <f t="shared" si="2"/>
        <v>MA56XF4U3</v>
      </c>
      <c r="D45" s="9" t="s">
        <v>155</v>
      </c>
      <c r="E45" s="9" t="s">
        <v>156</v>
      </c>
      <c r="F45" s="9" t="s">
        <v>105</v>
      </c>
      <c r="G45" s="14" t="s">
        <v>12</v>
      </c>
      <c r="H45" s="15"/>
      <c r="I45" s="15"/>
    </row>
    <row r="46" s="2" customFormat="true" ht="47.25" spans="1:9">
      <c r="A46" s="8">
        <v>44</v>
      </c>
      <c r="B46" s="9" t="s">
        <v>157</v>
      </c>
      <c r="C46" s="9" t="str">
        <f t="shared" si="2"/>
        <v>MA57AJ8J5</v>
      </c>
      <c r="D46" s="9" t="s">
        <v>158</v>
      </c>
      <c r="E46" s="9" t="s">
        <v>159</v>
      </c>
      <c r="F46" s="9" t="s">
        <v>105</v>
      </c>
      <c r="G46" s="14" t="s">
        <v>12</v>
      </c>
      <c r="H46" s="15"/>
      <c r="I46" s="15"/>
    </row>
    <row r="47" s="2" customFormat="true" ht="31.5" spans="1:9">
      <c r="A47" s="8">
        <v>45</v>
      </c>
      <c r="B47" s="9" t="s">
        <v>160</v>
      </c>
      <c r="C47" s="9" t="str">
        <f t="shared" si="2"/>
        <v>MA9Y3T35X</v>
      </c>
      <c r="D47" s="9" t="s">
        <v>161</v>
      </c>
      <c r="E47" s="9" t="s">
        <v>162</v>
      </c>
      <c r="F47" s="9" t="s">
        <v>81</v>
      </c>
      <c r="G47" s="14" t="s">
        <v>12</v>
      </c>
      <c r="H47" s="15"/>
      <c r="I47" s="15"/>
    </row>
    <row r="48" s="2" customFormat="true" ht="31.5" spans="1:9">
      <c r="A48" s="8">
        <v>46</v>
      </c>
      <c r="B48" s="9" t="s">
        <v>163</v>
      </c>
      <c r="C48" s="9" t="str">
        <f t="shared" si="2"/>
        <v>MA56ADPU6</v>
      </c>
      <c r="D48" s="9" t="s">
        <v>164</v>
      </c>
      <c r="E48" s="9" t="s">
        <v>165</v>
      </c>
      <c r="F48" s="9" t="s">
        <v>11</v>
      </c>
      <c r="G48" s="14" t="s">
        <v>12</v>
      </c>
      <c r="H48" s="15"/>
      <c r="I48" s="15"/>
    </row>
    <row r="49" s="2" customFormat="true" ht="31.5" spans="1:9">
      <c r="A49" s="8">
        <v>47</v>
      </c>
      <c r="B49" s="9" t="s">
        <v>166</v>
      </c>
      <c r="C49" s="9" t="str">
        <f t="shared" si="2"/>
        <v>MA56CL8T2</v>
      </c>
      <c r="D49" s="9" t="s">
        <v>167</v>
      </c>
      <c r="E49" s="9" t="s">
        <v>168</v>
      </c>
      <c r="F49" s="9" t="s">
        <v>11</v>
      </c>
      <c r="G49" s="14" t="s">
        <v>12</v>
      </c>
      <c r="H49" s="15"/>
      <c r="I49" s="15"/>
    </row>
    <row r="50" s="2" customFormat="true" ht="31.5" spans="1:9">
      <c r="A50" s="8">
        <v>48</v>
      </c>
      <c r="B50" s="9" t="s">
        <v>169</v>
      </c>
      <c r="C50" s="9" t="str">
        <f t="shared" si="2"/>
        <v>MA5693WY0</v>
      </c>
      <c r="D50" s="9" t="s">
        <v>170</v>
      </c>
      <c r="E50" s="9" t="s">
        <v>171</v>
      </c>
      <c r="F50" s="9" t="s">
        <v>109</v>
      </c>
      <c r="G50" s="14" t="s">
        <v>12</v>
      </c>
      <c r="H50" s="15"/>
      <c r="I50" s="15"/>
    </row>
    <row r="51" s="2" customFormat="true" ht="31.5" spans="1:9">
      <c r="A51" s="8">
        <v>49</v>
      </c>
      <c r="B51" s="9" t="s">
        <v>172</v>
      </c>
      <c r="C51" s="9" t="str">
        <f t="shared" si="2"/>
        <v>MA56W66R1</v>
      </c>
      <c r="D51" s="9" t="s">
        <v>173</v>
      </c>
      <c r="E51" s="9" t="s">
        <v>174</v>
      </c>
      <c r="F51" s="9" t="s">
        <v>139</v>
      </c>
      <c r="G51" s="14" t="s">
        <v>12</v>
      </c>
      <c r="H51" s="15"/>
      <c r="I51" s="15"/>
    </row>
    <row r="52" s="2" customFormat="true" ht="31.5" spans="1:9">
      <c r="A52" s="8">
        <v>50</v>
      </c>
      <c r="B52" s="9" t="s">
        <v>175</v>
      </c>
      <c r="C52" s="9" t="str">
        <f t="shared" si="2"/>
        <v>MA5759YQ3</v>
      </c>
      <c r="D52" s="9" t="s">
        <v>176</v>
      </c>
      <c r="E52" s="9" t="s">
        <v>177</v>
      </c>
      <c r="F52" s="9" t="s">
        <v>11</v>
      </c>
      <c r="G52" s="14" t="s">
        <v>12</v>
      </c>
      <c r="H52" s="15"/>
      <c r="I52" s="15"/>
    </row>
    <row r="53" s="2" customFormat="true" ht="31.5" spans="1:9">
      <c r="A53" s="8">
        <v>51</v>
      </c>
      <c r="B53" s="9" t="s">
        <v>178</v>
      </c>
      <c r="C53" s="9" t="str">
        <f t="shared" si="2"/>
        <v>MA5GRHA16</v>
      </c>
      <c r="D53" s="9" t="s">
        <v>179</v>
      </c>
      <c r="E53" s="9" t="s">
        <v>180</v>
      </c>
      <c r="F53" s="9" t="s">
        <v>11</v>
      </c>
      <c r="G53" s="14" t="s">
        <v>12</v>
      </c>
      <c r="H53" s="15"/>
      <c r="I53" s="15"/>
    </row>
    <row r="54" s="2" customFormat="true" ht="31.5" spans="1:9">
      <c r="A54" s="8">
        <v>52</v>
      </c>
      <c r="B54" s="9" t="s">
        <v>181</v>
      </c>
      <c r="C54" s="9" t="str">
        <f t="shared" si="2"/>
        <v>MA5G6EAG6</v>
      </c>
      <c r="D54" s="9" t="s">
        <v>182</v>
      </c>
      <c r="E54" s="9" t="s">
        <v>183</v>
      </c>
      <c r="F54" s="9" t="s">
        <v>150</v>
      </c>
      <c r="G54" s="14" t="s">
        <v>12</v>
      </c>
      <c r="H54" s="15"/>
      <c r="I54" s="15"/>
    </row>
    <row r="55" s="2" customFormat="true" ht="31.5" spans="1:9">
      <c r="A55" s="8">
        <v>53</v>
      </c>
      <c r="B55" s="11" t="s">
        <v>184</v>
      </c>
      <c r="C55" s="9" t="str">
        <f t="shared" si="2"/>
        <v>MA5GJU2T6</v>
      </c>
      <c r="D55" s="9" t="s">
        <v>185</v>
      </c>
      <c r="E55" s="9" t="s">
        <v>186</v>
      </c>
      <c r="F55" s="9" t="s">
        <v>187</v>
      </c>
      <c r="G55" s="14" t="s">
        <v>12</v>
      </c>
      <c r="H55" s="15"/>
      <c r="I55" s="15"/>
    </row>
    <row r="56" s="2" customFormat="true" ht="47.25" spans="1:9">
      <c r="A56" s="8">
        <v>54</v>
      </c>
      <c r="B56" s="11" t="s">
        <v>188</v>
      </c>
      <c r="C56" s="9" t="str">
        <f t="shared" si="2"/>
        <v>MA5G7Y0W3</v>
      </c>
      <c r="D56" s="9" t="s">
        <v>189</v>
      </c>
      <c r="E56" s="9" t="s">
        <v>190</v>
      </c>
      <c r="F56" s="9" t="s">
        <v>191</v>
      </c>
      <c r="G56" s="14" t="s">
        <v>12</v>
      </c>
      <c r="H56" s="15"/>
      <c r="I56" s="15"/>
    </row>
    <row r="57" s="2" customFormat="true" ht="31.5" spans="1:9">
      <c r="A57" s="8">
        <v>55</v>
      </c>
      <c r="B57" s="11" t="s">
        <v>192</v>
      </c>
      <c r="C57" s="9" t="str">
        <f t="shared" si="2"/>
        <v>MA5EEU6T2</v>
      </c>
      <c r="D57" s="9" t="s">
        <v>193</v>
      </c>
      <c r="E57" s="9" t="s">
        <v>194</v>
      </c>
      <c r="F57" s="9" t="s">
        <v>132</v>
      </c>
      <c r="G57" s="14" t="s">
        <v>12</v>
      </c>
      <c r="H57" s="15"/>
      <c r="I57" s="15"/>
    </row>
    <row r="58" s="2" customFormat="true" ht="31.5" spans="1:9">
      <c r="A58" s="8">
        <v>56</v>
      </c>
      <c r="B58" s="11" t="s">
        <v>195</v>
      </c>
      <c r="C58" s="9" t="str">
        <f t="shared" si="2"/>
        <v>MA5GLNNT1</v>
      </c>
      <c r="D58" s="9" t="s">
        <v>196</v>
      </c>
      <c r="E58" s="9" t="s">
        <v>197</v>
      </c>
      <c r="F58" s="9" t="s">
        <v>198</v>
      </c>
      <c r="G58" s="14" t="s">
        <v>12</v>
      </c>
      <c r="H58" s="15"/>
      <c r="I58" s="15"/>
    </row>
    <row r="59" s="2" customFormat="true" ht="31.5" spans="1:9">
      <c r="A59" s="8">
        <v>57</v>
      </c>
      <c r="B59" s="11" t="s">
        <v>199</v>
      </c>
      <c r="C59" s="9" t="str">
        <f t="shared" si="2"/>
        <v>MA5FAG2M0</v>
      </c>
      <c r="D59" s="9" t="s">
        <v>200</v>
      </c>
      <c r="E59" s="9" t="s">
        <v>201</v>
      </c>
      <c r="F59" s="9" t="s">
        <v>198</v>
      </c>
      <c r="G59" s="14" t="s">
        <v>12</v>
      </c>
      <c r="H59" s="15"/>
      <c r="I59" s="15"/>
    </row>
    <row r="60" s="2" customFormat="true" ht="31.5" spans="1:9">
      <c r="A60" s="8">
        <v>58</v>
      </c>
      <c r="B60" s="11" t="s">
        <v>202</v>
      </c>
      <c r="C60" s="9" t="str">
        <f t="shared" si="2"/>
        <v>MA5FBC9K3</v>
      </c>
      <c r="D60" s="9" t="s">
        <v>203</v>
      </c>
      <c r="E60" s="9" t="s">
        <v>204</v>
      </c>
      <c r="F60" s="9" t="s">
        <v>187</v>
      </c>
      <c r="G60" s="14" t="s">
        <v>12</v>
      </c>
      <c r="H60" s="15"/>
      <c r="I60" s="15"/>
    </row>
    <row r="61" s="2" customFormat="true" ht="31.5" spans="1:9">
      <c r="A61" s="8">
        <v>59</v>
      </c>
      <c r="B61" s="11" t="s">
        <v>205</v>
      </c>
      <c r="C61" s="9" t="str">
        <f t="shared" si="2"/>
        <v>MA5GE9BB1</v>
      </c>
      <c r="D61" s="9" t="s">
        <v>206</v>
      </c>
      <c r="E61" s="9" t="s">
        <v>207</v>
      </c>
      <c r="F61" s="9" t="s">
        <v>150</v>
      </c>
      <c r="G61" s="14" t="s">
        <v>12</v>
      </c>
      <c r="H61" s="15"/>
      <c r="I61" s="15"/>
    </row>
    <row r="62" s="2" customFormat="true" ht="31.5" spans="1:9">
      <c r="A62" s="8">
        <v>60</v>
      </c>
      <c r="B62" s="11" t="s">
        <v>208</v>
      </c>
      <c r="C62" s="9" t="str">
        <f t="shared" si="2"/>
        <v>MA5F754QX</v>
      </c>
      <c r="D62" s="9" t="s">
        <v>209</v>
      </c>
      <c r="E62" s="9" t="s">
        <v>210</v>
      </c>
      <c r="F62" s="9" t="s">
        <v>11</v>
      </c>
      <c r="G62" s="14" t="s">
        <v>12</v>
      </c>
      <c r="H62" s="15"/>
      <c r="I62" s="15"/>
    </row>
    <row r="63" s="2" customFormat="true" ht="31.5" spans="1:9">
      <c r="A63" s="8">
        <v>61</v>
      </c>
      <c r="B63" s="11" t="s">
        <v>211</v>
      </c>
      <c r="C63" s="9" t="str">
        <f t="shared" si="2"/>
        <v>MA5GTJCQX</v>
      </c>
      <c r="D63" s="9" t="s">
        <v>212</v>
      </c>
      <c r="E63" s="9" t="s">
        <v>213</v>
      </c>
      <c r="F63" s="9" t="s">
        <v>198</v>
      </c>
      <c r="G63" s="14" t="s">
        <v>12</v>
      </c>
      <c r="H63" s="15"/>
      <c r="I63" s="15"/>
    </row>
    <row r="64" s="2" customFormat="true" ht="31.5" spans="1:9">
      <c r="A64" s="8">
        <v>62</v>
      </c>
      <c r="B64" s="11" t="s">
        <v>214</v>
      </c>
      <c r="C64" s="9" t="str">
        <f t="shared" si="2"/>
        <v>MA5FNYX75</v>
      </c>
      <c r="D64" s="9" t="s">
        <v>215</v>
      </c>
      <c r="E64" s="9" t="s">
        <v>216</v>
      </c>
      <c r="F64" s="9" t="s">
        <v>81</v>
      </c>
      <c r="G64" s="14" t="s">
        <v>12</v>
      </c>
      <c r="H64" s="15"/>
      <c r="I64" s="15"/>
    </row>
    <row r="65" s="2" customFormat="true" ht="31.5" spans="1:9">
      <c r="A65" s="8">
        <v>63</v>
      </c>
      <c r="B65" s="11" t="s">
        <v>217</v>
      </c>
      <c r="C65" s="9" t="str">
        <f t="shared" si="2"/>
        <v>MA5GNRP92</v>
      </c>
      <c r="D65" s="9" t="s">
        <v>218</v>
      </c>
      <c r="E65" s="9" t="s">
        <v>219</v>
      </c>
      <c r="F65" s="9" t="s">
        <v>11</v>
      </c>
      <c r="G65" s="14" t="s">
        <v>12</v>
      </c>
      <c r="H65" s="15"/>
      <c r="I65" s="15"/>
    </row>
    <row r="66" s="2" customFormat="true" ht="31.5" spans="1:9">
      <c r="A66" s="8">
        <v>64</v>
      </c>
      <c r="B66" s="11" t="s">
        <v>220</v>
      </c>
      <c r="C66" s="9" t="str">
        <f t="shared" si="2"/>
        <v>MA5DFY2PX</v>
      </c>
      <c r="D66" s="9" t="s">
        <v>221</v>
      </c>
      <c r="E66" s="9" t="s">
        <v>222</v>
      </c>
      <c r="F66" s="9" t="s">
        <v>11</v>
      </c>
      <c r="G66" s="14" t="s">
        <v>12</v>
      </c>
      <c r="H66" s="15"/>
      <c r="I66" s="15"/>
    </row>
    <row r="67" s="2" customFormat="true" ht="31.5" spans="1:9">
      <c r="A67" s="8">
        <v>65</v>
      </c>
      <c r="B67" s="11" t="s">
        <v>223</v>
      </c>
      <c r="C67" s="9" t="str">
        <f t="shared" si="2"/>
        <v>MA5FEGM26</v>
      </c>
      <c r="D67" s="9" t="s">
        <v>224</v>
      </c>
      <c r="E67" s="9" t="s">
        <v>225</v>
      </c>
      <c r="F67" s="9" t="s">
        <v>11</v>
      </c>
      <c r="G67" s="14" t="s">
        <v>12</v>
      </c>
      <c r="H67" s="15"/>
      <c r="I67" s="15"/>
    </row>
    <row r="68" s="2" customFormat="true" ht="31.5" spans="1:9">
      <c r="A68" s="8">
        <v>66</v>
      </c>
      <c r="B68" s="17" t="s">
        <v>226</v>
      </c>
      <c r="C68" s="18" t="str">
        <f t="shared" ref="C68:C75" si="3">MID(D68,9,9)</f>
        <v>MA5GGU536</v>
      </c>
      <c r="D68" s="18" t="s">
        <v>227</v>
      </c>
      <c r="E68" s="18" t="s">
        <v>228</v>
      </c>
      <c r="F68" s="18" t="s">
        <v>229</v>
      </c>
      <c r="G68" s="14" t="s">
        <v>230</v>
      </c>
      <c r="H68" s="15"/>
      <c r="I68" s="15"/>
    </row>
    <row r="69" s="2" customFormat="true" ht="31.5" spans="1:9">
      <c r="A69" s="8">
        <v>67</v>
      </c>
      <c r="B69" s="17" t="s">
        <v>231</v>
      </c>
      <c r="C69" s="18" t="str">
        <f t="shared" si="3"/>
        <v>063859832</v>
      </c>
      <c r="D69" s="18" t="s">
        <v>232</v>
      </c>
      <c r="E69" s="18" t="s">
        <v>233</v>
      </c>
      <c r="F69" s="18" t="s">
        <v>229</v>
      </c>
      <c r="G69" s="14" t="s">
        <v>230</v>
      </c>
      <c r="H69" s="15"/>
      <c r="I69" s="15"/>
    </row>
    <row r="70" s="2" customFormat="true" ht="31.5" spans="1:9">
      <c r="A70" s="8">
        <v>68</v>
      </c>
      <c r="B70" s="17" t="s">
        <v>234</v>
      </c>
      <c r="C70" s="18" t="str">
        <f t="shared" si="3"/>
        <v>MA5EUEJD8</v>
      </c>
      <c r="D70" s="18" t="s">
        <v>235</v>
      </c>
      <c r="E70" s="18" t="s">
        <v>236</v>
      </c>
      <c r="F70" s="18" t="s">
        <v>229</v>
      </c>
      <c r="G70" s="14" t="s">
        <v>230</v>
      </c>
      <c r="H70" s="15"/>
      <c r="I70" s="15"/>
    </row>
    <row r="71" s="2" customFormat="true" ht="31.5" spans="1:9">
      <c r="A71" s="8">
        <v>69</v>
      </c>
      <c r="B71" s="17" t="s">
        <v>237</v>
      </c>
      <c r="C71" s="18" t="str">
        <f t="shared" si="3"/>
        <v>MA5GXLTF5</v>
      </c>
      <c r="D71" s="18" t="s">
        <v>238</v>
      </c>
      <c r="E71" s="18" t="s">
        <v>239</v>
      </c>
      <c r="F71" s="18" t="s">
        <v>229</v>
      </c>
      <c r="G71" s="14" t="s">
        <v>230</v>
      </c>
      <c r="H71" s="15"/>
      <c r="I71" s="15"/>
    </row>
    <row r="72" s="2" customFormat="true" ht="31.5" spans="1:9">
      <c r="A72" s="8">
        <v>70</v>
      </c>
      <c r="B72" s="18" t="s">
        <v>240</v>
      </c>
      <c r="C72" s="18" t="str">
        <f t="shared" si="3"/>
        <v>676665520</v>
      </c>
      <c r="D72" s="18" t="s">
        <v>241</v>
      </c>
      <c r="E72" s="18" t="s">
        <v>242</v>
      </c>
      <c r="F72" s="18" t="s">
        <v>229</v>
      </c>
      <c r="G72" s="14" t="s">
        <v>230</v>
      </c>
      <c r="H72" s="15"/>
      <c r="I72" s="15"/>
    </row>
    <row r="73" s="2" customFormat="true" ht="31.5" spans="1:9">
      <c r="A73" s="8">
        <v>71</v>
      </c>
      <c r="B73" s="19" t="s">
        <v>243</v>
      </c>
      <c r="C73" s="18" t="str">
        <f t="shared" si="3"/>
        <v>738800800</v>
      </c>
      <c r="D73" s="26" t="s">
        <v>244</v>
      </c>
      <c r="E73" s="18" t="s">
        <v>245</v>
      </c>
      <c r="F73" s="18" t="s">
        <v>246</v>
      </c>
      <c r="G73" s="14" t="s">
        <v>230</v>
      </c>
      <c r="H73" s="15"/>
      <c r="I73" s="15"/>
    </row>
    <row r="74" s="2" customFormat="true" ht="31.5" spans="1:9">
      <c r="A74" s="8">
        <v>72</v>
      </c>
      <c r="B74" s="19" t="s">
        <v>247</v>
      </c>
      <c r="C74" s="18" t="str">
        <f t="shared" si="3"/>
        <v>771607732</v>
      </c>
      <c r="D74" s="18" t="s">
        <v>248</v>
      </c>
      <c r="E74" s="18" t="s">
        <v>249</v>
      </c>
      <c r="F74" s="18" t="s">
        <v>250</v>
      </c>
      <c r="G74" s="14" t="s">
        <v>230</v>
      </c>
      <c r="H74" s="15"/>
      <c r="I74" s="15"/>
    </row>
    <row r="75" s="2" customFormat="true" ht="32.25" spans="1:9">
      <c r="A75" s="21">
        <v>73</v>
      </c>
      <c r="B75" s="22" t="s">
        <v>251</v>
      </c>
      <c r="C75" s="23" t="str">
        <f t="shared" si="3"/>
        <v>MA5FLU6C2</v>
      </c>
      <c r="D75" s="23" t="s">
        <v>252</v>
      </c>
      <c r="E75" s="23" t="s">
        <v>253</v>
      </c>
      <c r="F75" s="24" t="s">
        <v>229</v>
      </c>
      <c r="G75" s="25" t="s">
        <v>230</v>
      </c>
      <c r="H75" s="15"/>
      <c r="I75" s="15"/>
    </row>
  </sheetData>
  <autoFilter ref="A2:G75">
    <extLst/>
  </autoFilter>
  <mergeCells count="1">
    <mergeCell ref="A1:G1"/>
  </mergeCells>
  <pageMargins left="0.75" right="0.75" top="1" bottom="1"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谢晓昇</dc:creator>
  <cp:lastModifiedBy>user</cp:lastModifiedBy>
  <dcterms:created xsi:type="dcterms:W3CDTF">2022-04-25T22:49:00Z</dcterms:created>
  <dcterms:modified xsi:type="dcterms:W3CDTF">2022-08-15T15:22:45Z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A1416565F1234C2EB24CA093B75A645C</vt:lpwstr>
  </property>
  <property fmtid="{D5CDD505-2E9C-101B-9397-08002B2CF9AE}" pid="3" name="KSOProductBuildVer">
    <vt:lpwstr>2052-11.8.2.10337</vt:lpwstr>
  </property>
</Properties>
</file>