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Sheet1" sheetId="1" r:id="rId1"/>
  </sheets>
  <definedNames>
    <definedName name="_xlnm.Print_Area" localSheetId="0">Sheet1!$A$1:$J$18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<sst xmlns="http://schemas.openxmlformats.org/spreadsheetml/2006/main" count="64" uniqueCount="16">
  <si>
    <t>云禧公馆A队列入围、候补入围、递补认购申请家庭选房时间安排表</t>
  </si>
  <si>
    <t>序号</t>
  </si>
  <si>
    <t>日期</t>
  </si>
  <si>
    <t>场次</t>
  </si>
  <si>
    <t>时间</t>
  </si>
  <si>
    <t>安排选房家庭数量</t>
  </si>
  <si>
    <t>队列类别</t>
  </si>
  <si>
    <t>选房排位号</t>
  </si>
  <si>
    <t>上午</t>
  </si>
  <si>
    <t>9:00-12:00</t>
  </si>
  <si>
    <t>A队列入围</t>
  </si>
  <si>
    <t>～</t>
  </si>
  <si>
    <t>下午</t>
  </si>
  <si>
    <t>14:00-17:00</t>
  </si>
  <si>
    <t>A队列候补入围</t>
  </si>
  <si>
    <t>A队列递补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</si>
</sst>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6"/>
      <name val="楷体"/>
      <charset val="134"/>
    </font>
    <font>
      <b/>
      <sz val="12"/>
      <color rgb="FF000000"/>
      <name val="仿宋"/>
      <charset val="134"/>
    </font>
    <font>
      <sz val="12"/>
      <color rgb="FF000000"/>
      <name val="仿宋"/>
      <charset val="134"/>
    </font>
    <font>
      <sz val="12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 readingOrder="1"/>
    </xf>
    <xf numFmtId="0" fontId="3" fillId="0" borderId="1" xfId="0" applyFont="1" applyFill="1" applyBorder="1" applyAlignment="1">
      <alignment horizontal="center" vertical="center" wrapText="1" readingOrder="1"/>
    </xf>
    <xf numFmtId="31" fontId="3" fillId="0" borderId="1" xfId="0" applyNumberFormat="1" applyFont="1" applyFill="1" applyBorder="1" applyAlignment="1">
      <alignment horizontal="center" vertical="center" wrapText="1" readingOrder="1"/>
    </xf>
    <xf numFmtId="0" fontId="4" fillId="0" borderId="1" xfId="0" applyFont="1" applyFill="1" applyBorder="1" applyAlignment="1">
      <alignment horizontal="center" vertical="center" wrapText="1" readingOrder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6"/>
  <sheetViews>
    <sheetView tabSelected="1" zoomScale="85" zoomScaleNormal="85" zoomScaleSheetLayoutView="84" workbookViewId="0">
      <selection activeCell="M4" sqref="M4"/>
    </sheetView>
  </sheetViews>
  <sheetFormatPr defaultColWidth="9" defaultRowHeight="14.4"/>
  <cols>
    <col min="1" max="1" width="5.12962962962963" style="1" customWidth="1"/>
    <col min="2" max="2" width="19.1296296296296" style="1" customWidth="1"/>
    <col min="3" max="3" width="9" style="1"/>
    <col min="4" max="4" width="17.3796296296296" style="1" customWidth="1"/>
    <col min="5" max="5" width="9" style="1"/>
    <col min="6" max="6" width="17.6296296296296" style="1" customWidth="1"/>
    <col min="7" max="7" width="7.62962962962963" style="1" customWidth="1"/>
    <col min="8" max="8" width="5.62962962962963" style="1" customWidth="1"/>
    <col min="9" max="9" width="8" style="1" customWidth="1"/>
    <col min="10" max="16384" width="9" style="1"/>
  </cols>
  <sheetData>
    <row r="1" ht="103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56.1" customHeight="1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/>
      <c r="I2" s="3"/>
    </row>
    <row r="3" ht="30" customHeight="1" spans="1:9">
      <c r="A3" s="4">
        <v>1</v>
      </c>
      <c r="B3" s="5">
        <v>45269</v>
      </c>
      <c r="C3" s="4" t="s">
        <v>8</v>
      </c>
      <c r="D3" s="4" t="s">
        <v>9</v>
      </c>
      <c r="E3" s="4">
        <v>120</v>
      </c>
      <c r="F3" s="4" t="s">
        <v>10</v>
      </c>
      <c r="G3" s="4">
        <v>1</v>
      </c>
      <c r="H3" s="4" t="s">
        <v>11</v>
      </c>
      <c r="I3" s="4">
        <f>E3-G3+1</f>
        <v>120</v>
      </c>
    </row>
    <row r="4" ht="30" customHeight="1" spans="1:9">
      <c r="A4" s="4"/>
      <c r="B4" s="5"/>
      <c r="C4" s="4" t="s">
        <v>12</v>
      </c>
      <c r="D4" s="4" t="s">
        <v>13</v>
      </c>
      <c r="E4" s="4">
        <v>200</v>
      </c>
      <c r="F4" s="4" t="s">
        <v>10</v>
      </c>
      <c r="G4" s="4">
        <f t="shared" ref="G4:G10" si="0">I3+1</f>
        <v>121</v>
      </c>
      <c r="H4" s="4" t="s">
        <v>11</v>
      </c>
      <c r="I4" s="4">
        <f t="shared" ref="I4:I10" si="1">G4+E4-1</f>
        <v>320</v>
      </c>
    </row>
    <row r="5" ht="30" customHeight="1" spans="1:9">
      <c r="A5" s="4">
        <v>2</v>
      </c>
      <c r="B5" s="5">
        <v>45270</v>
      </c>
      <c r="C5" s="4" t="s">
        <v>8</v>
      </c>
      <c r="D5" s="4" t="s">
        <v>9</v>
      </c>
      <c r="E5" s="4">
        <v>150</v>
      </c>
      <c r="F5" s="4" t="s">
        <v>10</v>
      </c>
      <c r="G5" s="4">
        <f t="shared" si="0"/>
        <v>321</v>
      </c>
      <c r="H5" s="4" t="s">
        <v>11</v>
      </c>
      <c r="I5" s="4">
        <f t="shared" si="1"/>
        <v>470</v>
      </c>
    </row>
    <row r="6" ht="30" customHeight="1" spans="1:9">
      <c r="A6" s="4"/>
      <c r="B6" s="5"/>
      <c r="C6" s="4" t="s">
        <v>12</v>
      </c>
      <c r="D6" s="4" t="s">
        <v>13</v>
      </c>
      <c r="E6" s="4">
        <v>222</v>
      </c>
      <c r="F6" s="4" t="s">
        <v>10</v>
      </c>
      <c r="G6" s="4">
        <f t="shared" si="0"/>
        <v>471</v>
      </c>
      <c r="H6" s="4" t="s">
        <v>11</v>
      </c>
      <c r="I6" s="4">
        <f t="shared" si="1"/>
        <v>692</v>
      </c>
    </row>
    <row r="7" ht="30" customHeight="1" spans="1:9">
      <c r="A7" s="4">
        <v>3</v>
      </c>
      <c r="B7" s="5">
        <v>45271</v>
      </c>
      <c r="C7" s="6" t="s">
        <v>8</v>
      </c>
      <c r="D7" s="6" t="s">
        <v>9</v>
      </c>
      <c r="E7" s="6">
        <v>170</v>
      </c>
      <c r="F7" s="4" t="s">
        <v>14</v>
      </c>
      <c r="G7" s="6">
        <f t="shared" si="0"/>
        <v>693</v>
      </c>
      <c r="H7" s="6" t="s">
        <v>11</v>
      </c>
      <c r="I7" s="6">
        <f t="shared" si="1"/>
        <v>862</v>
      </c>
    </row>
    <row r="8" ht="30" customHeight="1" spans="1:9">
      <c r="A8" s="4"/>
      <c r="B8" s="5"/>
      <c r="C8" s="6" t="s">
        <v>12</v>
      </c>
      <c r="D8" s="6" t="s">
        <v>13</v>
      </c>
      <c r="E8" s="6">
        <v>350</v>
      </c>
      <c r="F8" s="4" t="s">
        <v>14</v>
      </c>
      <c r="G8" s="6">
        <f t="shared" si="0"/>
        <v>863</v>
      </c>
      <c r="H8" s="6" t="s">
        <v>11</v>
      </c>
      <c r="I8" s="6">
        <f t="shared" si="1"/>
        <v>1212</v>
      </c>
    </row>
    <row r="9" ht="33.95" customHeight="1" spans="1:9">
      <c r="A9" s="4">
        <v>4</v>
      </c>
      <c r="B9" s="5">
        <v>45272</v>
      </c>
      <c r="C9" s="6" t="s">
        <v>8</v>
      </c>
      <c r="D9" s="6" t="s">
        <v>9</v>
      </c>
      <c r="E9" s="6">
        <v>172</v>
      </c>
      <c r="F9" s="4" t="s">
        <v>14</v>
      </c>
      <c r="G9" s="6">
        <f t="shared" si="0"/>
        <v>1213</v>
      </c>
      <c r="H9" s="6" t="s">
        <v>11</v>
      </c>
      <c r="I9" s="6">
        <f t="shared" si="1"/>
        <v>1384</v>
      </c>
    </row>
    <row r="10" ht="33.95" customHeight="1" spans="1:9">
      <c r="A10" s="4"/>
      <c r="B10" s="5"/>
      <c r="C10" s="6" t="s">
        <v>12</v>
      </c>
      <c r="D10" s="6" t="s">
        <v>13</v>
      </c>
      <c r="E10" s="6">
        <v>300</v>
      </c>
      <c r="F10" s="6" t="s">
        <v>15</v>
      </c>
      <c r="G10" s="6">
        <f t="shared" si="0"/>
        <v>1385</v>
      </c>
      <c r="H10" s="6" t="s">
        <v>11</v>
      </c>
      <c r="I10" s="6">
        <f t="shared" si="1"/>
        <v>1684</v>
      </c>
    </row>
    <row r="11" ht="33.95" customHeight="1" spans="1:9">
      <c r="A11" s="4">
        <v>5</v>
      </c>
      <c r="B11" s="5">
        <v>45273</v>
      </c>
      <c r="C11" s="6" t="s">
        <v>8</v>
      </c>
      <c r="D11" s="6" t="s">
        <v>9</v>
      </c>
      <c r="E11" s="6">
        <v>250</v>
      </c>
      <c r="F11" s="6" t="s">
        <v>15</v>
      </c>
      <c r="G11" s="6">
        <f t="shared" ref="G9:G18" si="2">I10+1</f>
        <v>1685</v>
      </c>
      <c r="H11" s="6" t="s">
        <v>11</v>
      </c>
      <c r="I11" s="6">
        <f t="shared" ref="I9:I18" si="3">G11+E11-1</f>
        <v>1934</v>
      </c>
    </row>
    <row r="12" ht="33.95" customHeight="1" spans="1:9">
      <c r="A12" s="4"/>
      <c r="B12" s="5"/>
      <c r="C12" s="6" t="s">
        <v>12</v>
      </c>
      <c r="D12" s="6" t="s">
        <v>13</v>
      </c>
      <c r="E12" s="6">
        <v>550</v>
      </c>
      <c r="F12" s="6" t="s">
        <v>15</v>
      </c>
      <c r="G12" s="6">
        <f t="shared" si="2"/>
        <v>1935</v>
      </c>
      <c r="H12" s="6" t="s">
        <v>11</v>
      </c>
      <c r="I12" s="6">
        <f t="shared" si="3"/>
        <v>2484</v>
      </c>
    </row>
    <row r="13" ht="33.95" customHeight="1" spans="1:9">
      <c r="A13" s="4">
        <v>6</v>
      </c>
      <c r="B13" s="5">
        <v>45274</v>
      </c>
      <c r="C13" s="6" t="s">
        <v>8</v>
      </c>
      <c r="D13" s="6" t="s">
        <v>9</v>
      </c>
      <c r="E13" s="6">
        <v>250</v>
      </c>
      <c r="F13" s="6" t="s">
        <v>15</v>
      </c>
      <c r="G13" s="6">
        <f t="shared" si="2"/>
        <v>2485</v>
      </c>
      <c r="H13" s="6" t="s">
        <v>11</v>
      </c>
      <c r="I13" s="6">
        <f t="shared" si="3"/>
        <v>2734</v>
      </c>
    </row>
    <row r="14" ht="33.95" customHeight="1" spans="1:9">
      <c r="A14" s="4"/>
      <c r="B14" s="5"/>
      <c r="C14" s="6" t="s">
        <v>12</v>
      </c>
      <c r="D14" s="6" t="s">
        <v>13</v>
      </c>
      <c r="E14" s="6">
        <v>550</v>
      </c>
      <c r="F14" s="6" t="s">
        <v>15</v>
      </c>
      <c r="G14" s="6">
        <f t="shared" si="2"/>
        <v>2735</v>
      </c>
      <c r="H14" s="6" t="s">
        <v>11</v>
      </c>
      <c r="I14" s="6">
        <f t="shared" si="3"/>
        <v>3284</v>
      </c>
    </row>
    <row r="15" ht="30" customHeight="1" spans="1:9">
      <c r="A15" s="4">
        <v>7</v>
      </c>
      <c r="B15" s="5">
        <v>45275</v>
      </c>
      <c r="C15" s="6" t="s">
        <v>8</v>
      </c>
      <c r="D15" s="6" t="s">
        <v>9</v>
      </c>
      <c r="E15" s="6">
        <v>250</v>
      </c>
      <c r="F15" s="6" t="s">
        <v>15</v>
      </c>
      <c r="G15" s="6">
        <f t="shared" si="2"/>
        <v>3285</v>
      </c>
      <c r="H15" s="6" t="s">
        <v>11</v>
      </c>
      <c r="I15" s="6">
        <f t="shared" si="3"/>
        <v>3534</v>
      </c>
    </row>
    <row r="16" ht="30" customHeight="1" spans="1:9">
      <c r="A16" s="4"/>
      <c r="B16" s="5"/>
      <c r="C16" s="6" t="s">
        <v>12</v>
      </c>
      <c r="D16" s="6" t="s">
        <v>13</v>
      </c>
      <c r="E16" s="6">
        <v>548</v>
      </c>
      <c r="F16" s="6" t="s">
        <v>15</v>
      </c>
      <c r="G16" s="6">
        <f t="shared" si="2"/>
        <v>3535</v>
      </c>
      <c r="H16" s="6" t="s">
        <v>11</v>
      </c>
      <c r="I16" s="6">
        <f t="shared" si="3"/>
        <v>4082</v>
      </c>
    </row>
  </sheetData>
  <mergeCells count="16">
    <mergeCell ref="A1:I1"/>
    <mergeCell ref="G2:I2"/>
    <mergeCell ref="A3:A4"/>
    <mergeCell ref="A5:A6"/>
    <mergeCell ref="A7:A8"/>
    <mergeCell ref="A9:A10"/>
    <mergeCell ref="A11:A12"/>
    <mergeCell ref="A13:A14"/>
    <mergeCell ref="A15:A16"/>
    <mergeCell ref="B3:B4"/>
    <mergeCell ref="B5:B6"/>
    <mergeCell ref="B7:B8"/>
    <mergeCell ref="B9:B10"/>
    <mergeCell ref="B11:B12"/>
    <mergeCell ref="B13:B14"/>
    <mergeCell ref="B15:B16"/>
  </mergeCells>
  <printOptions horizontalCentered="1"/>
  <pageMargins left="0.748031496062992" right="0.748031496062992" top="0.984251968503937" bottom="0.984251968503937" header="0.511811023622047" footer="0.511811023622047"/>
  <pageSetup paperSize="9" scale="8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Kim</cp:lastModifiedBy>
  <dcterms:created xsi:type="dcterms:W3CDTF">2023-11-24T07:10:00Z</dcterms:created>
  <cp:lastPrinted>2023-11-30T06:15:00Z</cp:lastPrinted>
  <dcterms:modified xsi:type="dcterms:W3CDTF">2023-12-07T06:59:23Z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A5BA76CC4D0D4300865AE201FE119FE6_13</vt:lpwstr>
  </property>
  <property fmtid="{D5CDD505-2E9C-101B-9397-08002B2CF9AE}" pid="3" name="KSOProductBuildVer">
    <vt:lpwstr>2052-12.1.0.15990</vt:lpwstr>
  </property>
</Properties>
</file>