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D:\AAA皇城地产\1、光明玉塘\25、人才房\36、四次配售\1、配售申请函\"/>
    </mc:Choice>
  </mc:AlternateContent>
  <xr:revisionPtr revIDLastSave="0" documentId="13_ncr:1_{9E370E54-E112-4D8A-B471-1A23A4A23AC9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两房" sheetId="3" r:id="rId1"/>
  </sheets>
  <definedNames>
    <definedName name="_xlnm._FilterDatabase" localSheetId="0" hidden="1">两房!$A$1:$I$9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3" l="1"/>
  <c r="G9" i="3"/>
  <c r="H8" i="3"/>
  <c r="G8" i="3"/>
  <c r="H7" i="3"/>
  <c r="G7" i="3"/>
  <c r="H6" i="3"/>
  <c r="G6" i="3"/>
  <c r="H5" i="3"/>
  <c r="G5" i="3"/>
  <c r="H4" i="3"/>
  <c r="G4" i="3"/>
  <c r="H3" i="3"/>
  <c r="G3" i="3"/>
</calcChain>
</file>

<file path=xl/sharedStrings.xml><?xml version="1.0" encoding="utf-8"?>
<sst xmlns="http://schemas.openxmlformats.org/spreadsheetml/2006/main" count="31" uniqueCount="13">
  <si>
    <t>御棠上府住房房源价格表（两房户型）</t>
  </si>
  <si>
    <t>序号</t>
  </si>
  <si>
    <t>小区名称</t>
  </si>
  <si>
    <t>栋号</t>
  </si>
  <si>
    <t>房号</t>
  </si>
  <si>
    <t>户型</t>
  </si>
  <si>
    <t>竣工测绘建筑面积（㎡）</t>
  </si>
  <si>
    <t>毛坯总价（元）</t>
  </si>
  <si>
    <t>装修总价（元）</t>
  </si>
  <si>
    <t>总价（元）</t>
  </si>
  <si>
    <t>御棠上府</t>
  </si>
  <si>
    <t>1栋C座</t>
  </si>
  <si>
    <t>两房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</si>
</sst>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8" formatCode="0_);[Red]\(0\)"/>
    <numFmt numFmtId="179" formatCode="0.00_ "/>
  </numFmts>
  <fonts count="6" x14ac:knownFonts="1">
    <font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b/>
      <sz val="9"/>
      <color theme="1"/>
      <name val="微软雅黑"/>
      <charset val="134"/>
    </font>
    <font>
      <sz val="9"/>
      <color theme="1"/>
      <name val="微软雅黑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2">
    <xf numFmtId="0" fontId="0" fillId="0" borderId="0" xfId="0">
      <alignment vertical="center"/>
    </xf>
    <xf numFmtId="178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hidden="1"/>
    </xf>
    <xf numFmtId="178" fontId="3" fillId="0" borderId="1" xfId="0" applyNumberFormat="1" applyFont="1" applyBorder="1" applyAlignment="1" applyProtection="1">
      <alignment horizontal="center" vertical="center"/>
      <protection hidden="1"/>
    </xf>
    <xf numFmtId="179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</cellXfs>
  <cellStyles count="2">
    <cellStyle name="常规" xfId="0" builtinId="0"/>
    <cellStyle name="常规 5" xfId="1" xr:uid="{00000000-0005-0000-0000-000031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workbookViewId="0">
      <selection activeCell="M13" sqref="M12:M13"/>
    </sheetView>
  </sheetViews>
  <sheetFormatPr defaultColWidth="9" defaultRowHeight="14" x14ac:dyDescent="0.25"/>
  <cols>
    <col min="1" max="1" width="5.90625" customWidth="1"/>
    <col min="2" max="6" width="10.90625" customWidth="1"/>
    <col min="7" max="8" width="10.90625" style="1" customWidth="1"/>
    <col min="9" max="9" width="10.90625" customWidth="1"/>
  </cols>
  <sheetData>
    <row r="1" spans="1:9" ht="30" customHeight="1" x14ac:dyDescent="0.25">
      <c r="A1" s="10" t="s">
        <v>0</v>
      </c>
      <c r="B1" s="10"/>
      <c r="C1" s="10"/>
      <c r="D1" s="10"/>
      <c r="E1" s="10"/>
      <c r="F1" s="10"/>
      <c r="G1" s="11"/>
      <c r="H1" s="11"/>
      <c r="I1" s="10"/>
    </row>
    <row r="2" spans="1:9" ht="26" customHeight="1" x14ac:dyDescent="0.25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9" t="s">
        <v>9</v>
      </c>
    </row>
    <row r="3" spans="1:9" ht="13.5" customHeight="1" x14ac:dyDescent="0.25">
      <c r="A3" s="5">
        <v>1</v>
      </c>
      <c r="B3" s="5" t="s">
        <v>10</v>
      </c>
      <c r="C3" s="5" t="s">
        <v>11</v>
      </c>
      <c r="D3" s="5">
        <v>1802</v>
      </c>
      <c r="E3" s="6" t="s">
        <v>12</v>
      </c>
      <c r="F3" s="7">
        <v>69.63</v>
      </c>
      <c r="G3" s="8">
        <f>I3-H3</f>
        <v>1803187</v>
      </c>
      <c r="H3" s="8">
        <f>ROUND(F3*1449.69,0)</f>
        <v>100942</v>
      </c>
      <c r="I3" s="7">
        <v>1904129</v>
      </c>
    </row>
    <row r="4" spans="1:9" ht="13.5" customHeight="1" x14ac:dyDescent="0.25">
      <c r="A4" s="5">
        <v>2</v>
      </c>
      <c r="B4" s="5" t="s">
        <v>10</v>
      </c>
      <c r="C4" s="5" t="s">
        <v>11</v>
      </c>
      <c r="D4" s="5">
        <v>4104</v>
      </c>
      <c r="E4" s="6" t="s">
        <v>12</v>
      </c>
      <c r="F4" s="7">
        <v>69.989999999999995</v>
      </c>
      <c r="G4" s="8">
        <f t="shared" ref="G4:G9" si="0">I4-H4</f>
        <v>1842115</v>
      </c>
      <c r="H4" s="8">
        <f t="shared" ref="H4:H9" si="1">ROUND(F4*1449.69,0)</f>
        <v>101464</v>
      </c>
      <c r="I4" s="7">
        <v>1943579</v>
      </c>
    </row>
    <row r="5" spans="1:9" ht="13.5" customHeight="1" x14ac:dyDescent="0.25">
      <c r="A5" s="5">
        <v>3</v>
      </c>
      <c r="B5" s="5" t="s">
        <v>10</v>
      </c>
      <c r="C5" s="5" t="s">
        <v>11</v>
      </c>
      <c r="D5" s="5">
        <v>1804</v>
      </c>
      <c r="E5" s="6" t="s">
        <v>12</v>
      </c>
      <c r="F5" s="7">
        <v>69.989999999999995</v>
      </c>
      <c r="G5" s="8">
        <f t="shared" si="0"/>
        <v>1808310</v>
      </c>
      <c r="H5" s="8">
        <f t="shared" si="1"/>
        <v>101464</v>
      </c>
      <c r="I5" s="7">
        <v>1909774</v>
      </c>
    </row>
    <row r="6" spans="1:9" ht="13.5" customHeight="1" x14ac:dyDescent="0.25">
      <c r="A6" s="5">
        <v>4</v>
      </c>
      <c r="B6" s="5" t="s">
        <v>10</v>
      </c>
      <c r="C6" s="5" t="s">
        <v>11</v>
      </c>
      <c r="D6" s="5">
        <v>3605</v>
      </c>
      <c r="E6" s="6" t="s">
        <v>12</v>
      </c>
      <c r="F6" s="7">
        <v>69.989999999999995</v>
      </c>
      <c r="G6" s="8">
        <f t="shared" si="0"/>
        <v>1827767</v>
      </c>
      <c r="H6" s="8">
        <f t="shared" si="1"/>
        <v>101464</v>
      </c>
      <c r="I6" s="7">
        <v>1929231</v>
      </c>
    </row>
    <row r="7" spans="1:9" ht="13.5" customHeight="1" x14ac:dyDescent="0.25">
      <c r="A7" s="5">
        <v>5</v>
      </c>
      <c r="B7" s="5" t="s">
        <v>10</v>
      </c>
      <c r="C7" s="5" t="s">
        <v>11</v>
      </c>
      <c r="D7" s="5">
        <v>1105</v>
      </c>
      <c r="E7" s="6" t="s">
        <v>12</v>
      </c>
      <c r="F7" s="7">
        <v>69.709999999999994</v>
      </c>
      <c r="G7" s="8">
        <f t="shared" si="0"/>
        <v>1783858</v>
      </c>
      <c r="H7" s="8">
        <f t="shared" si="1"/>
        <v>101058</v>
      </c>
      <c r="I7" s="7">
        <v>1884916</v>
      </c>
    </row>
    <row r="8" spans="1:9" ht="13.5" customHeight="1" x14ac:dyDescent="0.25">
      <c r="A8" s="5">
        <v>6</v>
      </c>
      <c r="B8" s="5" t="s">
        <v>10</v>
      </c>
      <c r="C8" s="5" t="s">
        <v>11</v>
      </c>
      <c r="D8" s="5">
        <v>5006</v>
      </c>
      <c r="E8" s="6" t="s">
        <v>12</v>
      </c>
      <c r="F8" s="7">
        <v>69.989999999999995</v>
      </c>
      <c r="G8" s="8">
        <f t="shared" si="0"/>
        <v>1847994</v>
      </c>
      <c r="H8" s="8">
        <f t="shared" si="1"/>
        <v>101464</v>
      </c>
      <c r="I8" s="7">
        <v>1949458</v>
      </c>
    </row>
    <row r="9" spans="1:9" ht="13.5" customHeight="1" x14ac:dyDescent="0.25">
      <c r="A9" s="5">
        <v>7</v>
      </c>
      <c r="B9" s="5" t="s">
        <v>10</v>
      </c>
      <c r="C9" s="5" t="s">
        <v>11</v>
      </c>
      <c r="D9" s="5">
        <v>1907</v>
      </c>
      <c r="E9" s="6" t="s">
        <v>12</v>
      </c>
      <c r="F9" s="7">
        <v>69.63</v>
      </c>
      <c r="G9" s="8">
        <f t="shared" si="0"/>
        <v>1799079</v>
      </c>
      <c r="H9" s="8">
        <f t="shared" si="1"/>
        <v>100942</v>
      </c>
      <c r="I9" s="7">
        <v>1900021</v>
      </c>
    </row>
  </sheetData>
  <mergeCells count="1">
    <mergeCell ref="A1:I1"/>
  </mergeCells>
  <phoneticPr fontId="5" type="noConversion"/>
  <pageMargins left="0.25" right="0.25" top="0.75" bottom="0.75" header="0.29861111111111099" footer="0.29861111111111099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两房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颖子</dc:creator>
  <cp:lastModifiedBy>谷子</cp:lastModifiedBy>
  <dcterms:created xsi:type="dcterms:W3CDTF">2024-03-04T11:52:00Z</dcterms:created>
  <dcterms:modified xsi:type="dcterms:W3CDTF">2025-10-30T01:47:29Z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E395999237D742548F19E400B8A9D8D8_13</vt:lpwstr>
  </property>
  <property fmtid="{D5CDD505-2E9C-101B-9397-08002B2CF9AE}" pid="3" name="KSOProductBuildVer">
    <vt:lpwstr>2052-12.1.0.23125</vt:lpwstr>
  </property>
</Properties>
</file>